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firstSheet="2" activeTab="4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6a" sheetId="7" r:id="rId7"/>
    <sheet name="Nr 7" sheetId="8" r:id="rId8"/>
    <sheet name="Nr 7a" sheetId="9" r:id="rId9"/>
    <sheet name="Nr 7b" sheetId="10" r:id="rId10"/>
    <sheet name="Nr 8" sheetId="11" r:id="rId11"/>
    <sheet name="Nr 9" sheetId="12" r:id="rId12"/>
    <sheet name="Nr 9a" sheetId="13" r:id="rId13"/>
    <sheet name="Nr 10" sheetId="14" r:id="rId14"/>
    <sheet name="Nr 11" sheetId="15" r:id="rId15"/>
    <sheet name="Nr 12" sheetId="16" r:id="rId16"/>
    <sheet name="Nr 13" sheetId="17" r:id="rId17"/>
    <sheet name="Nr 14" sheetId="18" r:id="rId18"/>
    <sheet name="Arkusz3" sheetId="19" r:id="rId19"/>
  </sheets>
  <definedNames>
    <definedName name="_xlnm.Print_Titles" localSheetId="3">'Nr 4'!$8:$9</definedName>
  </definedNames>
  <calcPr fullCalcOnLoad="1"/>
</workbook>
</file>

<file path=xl/sharedStrings.xml><?xml version="1.0" encoding="utf-8"?>
<sst xmlns="http://schemas.openxmlformats.org/spreadsheetml/2006/main" count="569" uniqueCount="307">
  <si>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</si>
  <si>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</si>
  <si>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</si>
  <si>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</si>
  <si>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</si>
  <si>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</si>
  <si>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</si>
  <si>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</si>
  <si>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</si>
  <si>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</si>
  <si>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</si>
  <si>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</si>
  <si>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</si>
  <si>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</si>
  <si>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</si>
  <si>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</si>
  <si>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</si>
  <si>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</si>
  <si>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</si>
  <si>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</si>
  <si>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</si>
  <si>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</si>
  <si>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</si>
  <si>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</si>
  <si>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</si>
  <si>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</si>
  <si>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</si>
  <si>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</si>
  <si>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</si>
  <si>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</si>
  <si>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</si>
  <si>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</si>
  <si>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</si>
  <si>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</si>
  <si>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</si>
  <si>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</si>
  <si>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</si>
  <si>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</si>
  <si>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</si>
  <si>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</si>
  <si>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</si>
  <si>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</si>
  <si>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</si>
  <si>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</si>
  <si>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</si>
  <si>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</si>
  <si>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</si>
  <si>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</si>
  <si>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</si>
  <si>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</si>
  <si>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</si>
  <si>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</si>
  <si>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</si>
  <si>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</si>
  <si>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</si>
  <si>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</si>
  <si>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</si>
  <si>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</si>
  <si>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Załącznik Nr 8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</si>
  <si>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</si>
  <si>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</si>
  <si>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</si>
  <si>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</si>
  <si>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</si>
  <si>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</si>
  <si>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</si>
  <si>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</si>
  <si>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</si>
  <si>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</si>
  <si>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</si>
  <si>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</si>
  <si>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</si>
  <si>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</si>
  <si>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</si>
  <si>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</si>
  <si>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</si>
  <si>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</si>
  <si>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</si>
  <si>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</si>
  <si>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</si>
  <si>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</si>
  <si>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</si>
  <si>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</si>
  <si>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</si>
  <si>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</si>
  <si>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</si>
  <si>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</si>
  <si>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</si>
  <si>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</si>
  <si>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</si>
  <si>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</si>
  <si>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</si>
  <si>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</si>
  <si>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</si>
  <si>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</si>
  <si>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</si>
  <si>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</si>
  <si>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</si>
  <si>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Powiatowy Fundusz Ochrony Środowiska i Gospodarki Wodnej</t>
  </si>
  <si>
    <t>010/01028</t>
  </si>
  <si>
    <t>Terenowy Fundusz Ochrony Gruntów Rolnych</t>
  </si>
  <si>
    <t>UWAGA!</t>
  </si>
  <si>
    <t>Spłaty kredytów i pożyczek długoterminowych (§ 992, 963)</t>
  </si>
  <si>
    <t>Wysokość wydatków w roku 2007</t>
  </si>
  <si>
    <t>Załączniki do uchwały budżetowej powinny zostać podpisane przez Przewodniczącego Rady (Sejmiku, Zgromadzenia).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</si>
  <si>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</si>
  <si>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</si>
  <si>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</si>
  <si>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</si>
  <si>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</si>
  <si>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</si>
  <si>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</si>
  <si>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</si>
  <si>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</si>
  <si>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</si>
  <si>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</si>
  <si>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</si>
  <si>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</si>
  <si>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</si>
  <si>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</si>
  <si>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</si>
  <si>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</si>
  <si>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</si>
  <si>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</si>
  <si>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 xml:space="preserve">Program:         </t>
  </si>
  <si>
    <t>Priorytet:</t>
  </si>
  <si>
    <t>Działanie:</t>
  </si>
  <si>
    <t>Projekt: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</si>
  <si>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</si>
  <si>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</si>
  <si>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</si>
  <si>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</si>
  <si>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</si>
  <si>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</si>
  <si>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</si>
  <si>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</si>
  <si>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</si>
  <si>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</si>
  <si>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</si>
  <si>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</si>
  <si>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</si>
  <si>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Załącznik Nr 6a</t>
  </si>
  <si>
    <t>Nazwa zakładu</t>
  </si>
  <si>
    <t xml:space="preserve">Nazwa zadania </t>
  </si>
  <si>
    <t>Żródła finansowania</t>
  </si>
  <si>
    <t>środki własne</t>
  </si>
  <si>
    <t>dotacje celowe</t>
  </si>
  <si>
    <t>Wydatki inwestycyjne zakładów budżetowych w 2006 roku</t>
  </si>
  <si>
    <t>Plan przychodów i wydatków zakładów budżetowych w 2006 roku</t>
  </si>
  <si>
    <t>Wydatki budżetu w 2006 roku</t>
  </si>
  <si>
    <t>Dochody budżetu w 2006 roku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</si>
  <si>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</si>
  <si>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</si>
  <si>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</si>
  <si>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</si>
  <si>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</si>
  <si>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710/71030</t>
  </si>
  <si>
    <t>Powiatowy Fundusz Gospodarki Zasobem Geodezyjnym i Kartograficznym</t>
  </si>
  <si>
    <t>Wojewódzki Fundusz Gospodarki Zasobem Geodezyjnym i Kartograficznym</t>
  </si>
  <si>
    <t>Załącznik Nr 9</t>
  </si>
  <si>
    <t>Załącznik Nr 11</t>
  </si>
  <si>
    <t>Wykaz dotacji udzielanych z budżetu w 2006 roku (za wyjątkiem dotacji dla zakładów budżetowych i gospodarstw pomocniczych)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</si>
  <si>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</si>
  <si>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</si>
  <si>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</si>
  <si>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</si>
  <si>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</si>
  <si>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</si>
  <si>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</si>
  <si>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10</t>
  </si>
  <si>
    <t>Dotacje podmiotowe</t>
  </si>
  <si>
    <t>Przedmiot i cel umowy</t>
  </si>
  <si>
    <t>Strony umowy</t>
  </si>
  <si>
    <t>Okres wykonywania umowy</t>
  </si>
  <si>
    <t>Łączna kwota wydatków na wykonanie umowy</t>
  </si>
  <si>
    <t>ogółem</t>
  </si>
  <si>
    <t>budżetu j.s.t.</t>
  </si>
  <si>
    <t>Łączna kwota wydatków w roku budżetowym</t>
  </si>
  <si>
    <r>
      <t>Łączna kwota wydatków w 2008 roku</t>
    </r>
    <r>
      <rPr>
        <vertAlign val="superscript"/>
        <sz val="10"/>
        <rFont val="Times New Roman CE"/>
        <family val="1"/>
      </rPr>
      <t>*</t>
    </r>
  </si>
  <si>
    <t>Łączna kwota wydatków w 2007 roku</t>
  </si>
  <si>
    <t>* wydatki trzeba rozpisać na wszystkie lata umowy np. jeśli realizacja umowy jest przewidziana do 2012 roku to trzeba rozpisać wydatki w poszczególnych latach aż do roku 2012 roku</t>
  </si>
  <si>
    <t>Załącznik Nr 12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</si>
  <si>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</si>
  <si>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</si>
  <si>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</si>
  <si>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</si>
  <si>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</si>
  <si>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</si>
  <si>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</si>
  <si>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</si>
  <si>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</si>
  <si>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</si>
  <si>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</si>
  <si>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</si>
  <si>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</si>
  <si>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</si>
  <si>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</si>
  <si>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</si>
  <si>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</si>
  <si>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</si>
  <si>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</si>
  <si>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</si>
  <si>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</si>
  <si>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</si>
  <si>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</si>
  <si>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</si>
  <si>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</si>
  <si>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</si>
  <si>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</si>
  <si>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</si>
  <si>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14</t>
  </si>
  <si>
    <t>Załącznik Nr 13</t>
  </si>
  <si>
    <t>Załącznik Nr 9a</t>
  </si>
  <si>
    <t>Załącznik Nr 7b</t>
  </si>
  <si>
    <t>Załącznik Nr 7a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</si>
  <si>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</si>
  <si>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</si>
  <si>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</si>
  <si>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</si>
  <si>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</si>
  <si>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</si>
  <si>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</si>
  <si>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</si>
  <si>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</si>
  <si>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</si>
  <si>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</si>
  <si>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</si>
  <si>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</si>
  <si>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</si>
  <si>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</si>
  <si>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</si>
  <si>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</si>
  <si>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</si>
  <si>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</si>
  <si>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</si>
  <si>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</si>
  <si>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</si>
  <si>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</si>
  <si>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</si>
  <si>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</si>
  <si>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</si>
  <si>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</si>
  <si>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</si>
  <si>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</si>
  <si>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</si>
  <si>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</si>
  <si>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</si>
  <si>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</si>
  <si>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</si>
  <si>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</si>
  <si>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</si>
  <si>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</si>
  <si>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</si>
  <si>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</si>
  <si>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</si>
  <si>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</si>
  <si>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</si>
  <si>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</si>
  <si>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</si>
  <si>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</si>
  <si>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</si>
  <si>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</si>
  <si>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</si>
  <si>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</si>
  <si>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t>pieczęć i podpis Przewodniczącego Rady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</si>
  <si>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</si>
  <si>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</si>
  <si>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</si>
  <si>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</si>
  <si>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</si>
  <si>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</si>
  <si>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</si>
  <si>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</si>
  <si>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r>
      <t>1)</t>
    </r>
    <r>
      <rPr>
        <sz val="10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</si>
  <si>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10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</si>
  <si>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10"/>
        <rFont val="Times New Roman CE"/>
        <family val="1"/>
      </rPr>
      <t xml:space="preserve"> - depozyty przyjęte do budżetu</t>
    </r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</si>
  <si>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</si>
  <si>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</si>
  <si>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</si>
  <si>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</si>
  <si>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</si>
  <si>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t>Wykaz obowiązujących umów o partnerstwie publiczno-prywatnym w 2006 roku</t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</si>
  <si>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</si>
  <si>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</si>
  <si>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</si>
  <si>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</si>
  <si>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</si>
  <si>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</si>
  <si>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</si>
  <si>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</si>
  <si>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</si>
  <si>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</si>
  <si>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</si>
  <si>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</si>
  <si>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t>6.68</t>
  </si>
  <si>
    <t>9.58</t>
  </si>
  <si>
    <t>Przewid.</t>
  </si>
  <si>
    <t>Prognoza długu publicznego na lata 2006 - 2011r.</t>
  </si>
  <si>
    <t xml:space="preserve">z dnia .28 grudnia 2005r. . . . . . . . . . . . . . . . . . . . . . . </t>
  </si>
  <si>
    <t>Rady..Miasta . . . . . . . . . . . . . . . . . . . . . .</t>
  </si>
  <si>
    <t>do uchwały Nr XXXII/87/05</t>
  </si>
  <si>
    <r>
      <t>Wydatki z tytułu poręczeń i gwarancji udzielonych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</si>
  <si>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</t>
    </r>
  </si>
  <si>
    <r>
      <t>4)</t>
    </r>
    <r>
      <rPr>
        <sz val="10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</si>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</sst>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2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 applyProtection="1">
      <alignment/>
      <protection locked="0"/>
    </xf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0" fontId="11" fillId="0" borderId="1" xfId="0" applyNumberFormat="1" applyFont="1" applyBorder="1" applyAlignment="1" applyProtection="1">
      <alignment horizontal="right"/>
      <protection locked="0"/>
    </xf>
    <xf numFmtId="0" fontId="1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19" xfId="0" applyFont="1" applyBorder="1" applyAlignment="1">
      <alignment/>
    </xf>
    <xf numFmtId="0" fontId="1" fillId="0" borderId="2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wrapText="1"/>
    </xf>
    <xf numFmtId="0" fontId="1" fillId="0" borderId="18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0" fillId="0" borderId="0" xfId="0" applyFont="1" applyAlignment="1">
      <alignment vertical="justify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justify" wrapText="1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91" customFormat="1" ht="12">
      <c r="D1" s="79" t="s">
        <v>0</v>
      </c>
    </row>
    <row r="2" s="91" customFormat="1" ht="12">
      <c r="D2" s="79" t="s">
        <v>59</v>
      </c>
    </row>
    <row r="3" s="91" customFormat="1" ht="12">
      <c r="D3" s="79" t="s">
        <v>60</v>
      </c>
    </row>
    <row r="4" s="91" customFormat="1" ht="12">
      <c r="D4" s="79" t="s">
        <v>61</v>
      </c>
    </row>
    <row r="5" ht="12.75" customHeight="1"/>
    <row r="6" spans="1:4" ht="15.75" customHeight="1">
      <c r="A6" s="156" t="s">
        <v>150</v>
      </c>
      <c r="B6" s="156"/>
      <c r="C6" s="156"/>
      <c r="D6" s="156"/>
    </row>
    <row r="7" ht="12" customHeight="1"/>
    <row r="8" spans="1:4" s="15" customFormat="1" ht="15" customHeight="1">
      <c r="A8" s="157" t="s">
        <v>1</v>
      </c>
      <c r="B8" s="157" t="s">
        <v>2</v>
      </c>
      <c r="C8" s="157" t="s">
        <v>3</v>
      </c>
      <c r="D8" s="157" t="s">
        <v>109</v>
      </c>
    </row>
    <row r="9" spans="1:4" s="15" customFormat="1" ht="64.5" customHeight="1">
      <c r="A9" s="157"/>
      <c r="B9" s="157"/>
      <c r="C9" s="157"/>
      <c r="D9" s="157"/>
    </row>
    <row r="10" spans="1:4" s="17" customFormat="1" ht="12.75">
      <c r="A10" s="21">
        <v>1</v>
      </c>
      <c r="B10" s="21">
        <v>2</v>
      </c>
      <c r="C10" s="21">
        <v>3</v>
      </c>
      <c r="D10" s="21">
        <v>5</v>
      </c>
    </row>
    <row r="11" spans="1:4" ht="15.75">
      <c r="A11" s="154" t="s">
        <v>92</v>
      </c>
      <c r="B11" s="154"/>
      <c r="C11" s="154"/>
      <c r="D11" s="5"/>
    </row>
    <row r="12" spans="1:4" ht="15.75">
      <c r="A12" s="75"/>
      <c r="B12" s="75"/>
      <c r="C12" s="75"/>
      <c r="D12" s="5"/>
    </row>
    <row r="13" spans="1:4" ht="15.75">
      <c r="A13" s="75"/>
      <c r="B13" s="75"/>
      <c r="C13" s="75"/>
      <c r="D13" s="5"/>
    </row>
    <row r="14" spans="1:4" ht="15.75">
      <c r="A14" s="154" t="s">
        <v>93</v>
      </c>
      <c r="B14" s="154"/>
      <c r="C14" s="154"/>
      <c r="D14" s="5"/>
    </row>
    <row r="15" spans="1:4" ht="15.75">
      <c r="A15" s="75"/>
      <c r="B15" s="75"/>
      <c r="C15" s="75"/>
      <c r="D15" s="5"/>
    </row>
    <row r="16" spans="1:4" ht="15.75">
      <c r="A16" s="75"/>
      <c r="B16" s="75"/>
      <c r="C16" s="75"/>
      <c r="D16" s="5"/>
    </row>
    <row r="17" spans="1:4" ht="16.5" customHeight="1">
      <c r="A17" s="154" t="s">
        <v>94</v>
      </c>
      <c r="B17" s="154"/>
      <c r="C17" s="154"/>
      <c r="D17" s="5"/>
    </row>
    <row r="18" spans="1:4" ht="15.75">
      <c r="A18" s="75"/>
      <c r="B18" s="75"/>
      <c r="C18" s="75"/>
      <c r="D18" s="5"/>
    </row>
    <row r="19" spans="1:4" ht="15.75">
      <c r="A19" s="75"/>
      <c r="B19" s="75"/>
      <c r="C19" s="75"/>
      <c r="D19" s="5"/>
    </row>
    <row r="20" spans="1:4" ht="48.75" customHeight="1">
      <c r="A20" s="154" t="s">
        <v>95</v>
      </c>
      <c r="B20" s="154"/>
      <c r="C20" s="154"/>
      <c r="D20" s="5"/>
    </row>
    <row r="21" spans="1:4" ht="15.75">
      <c r="A21" s="75"/>
      <c r="B21" s="75"/>
      <c r="C21" s="75"/>
      <c r="D21" s="5"/>
    </row>
    <row r="22" spans="1:4" ht="15.75">
      <c r="A22" s="75"/>
      <c r="B22" s="75"/>
      <c r="C22" s="75"/>
      <c r="D22" s="5"/>
    </row>
    <row r="23" spans="1:4" ht="15.75" customHeight="1">
      <c r="A23" s="154" t="s">
        <v>96</v>
      </c>
      <c r="B23" s="154"/>
      <c r="C23" s="154"/>
      <c r="D23" s="5"/>
    </row>
    <row r="24" spans="1:4" ht="15.75" customHeight="1">
      <c r="A24" s="75"/>
      <c r="B24" s="75"/>
      <c r="C24" s="75"/>
      <c r="D24" s="5"/>
    </row>
    <row r="25" spans="1:4" ht="15.75" customHeight="1">
      <c r="A25" s="75"/>
      <c r="B25" s="75"/>
      <c r="C25" s="75"/>
      <c r="D25" s="5"/>
    </row>
    <row r="26" spans="1:4" ht="31.5" customHeight="1">
      <c r="A26" s="154" t="s">
        <v>106</v>
      </c>
      <c r="B26" s="154"/>
      <c r="C26" s="154"/>
      <c r="D26" s="5"/>
    </row>
    <row r="27" spans="1:4" ht="15.75">
      <c r="A27" s="75"/>
      <c r="B27" s="75"/>
      <c r="C27" s="75"/>
      <c r="D27" s="5"/>
    </row>
    <row r="28" spans="1:4" ht="15.75">
      <c r="A28" s="75"/>
      <c r="B28" s="75"/>
      <c r="C28" s="75"/>
      <c r="D28" s="5"/>
    </row>
    <row r="29" spans="1:4" ht="15.75">
      <c r="A29" s="154" t="s">
        <v>107</v>
      </c>
      <c r="B29" s="154"/>
      <c r="C29" s="154"/>
      <c r="D29" s="5"/>
    </row>
    <row r="30" spans="1:4" ht="15.75">
      <c r="A30" s="75"/>
      <c r="B30" s="75"/>
      <c r="C30" s="75"/>
      <c r="D30" s="5"/>
    </row>
    <row r="31" spans="1:4" ht="15.75">
      <c r="A31" s="75"/>
      <c r="B31" s="75"/>
      <c r="C31" s="75"/>
      <c r="D31" s="5"/>
    </row>
    <row r="32" spans="1:4" ht="33" customHeight="1">
      <c r="A32" s="154" t="s">
        <v>108</v>
      </c>
      <c r="B32" s="154"/>
      <c r="C32" s="154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151" t="s">
        <v>97</v>
      </c>
      <c r="B35" s="152"/>
      <c r="C35" s="153"/>
      <c r="D35" s="5"/>
    </row>
    <row r="39" spans="1:4" ht="48" customHeight="1">
      <c r="A39" s="155" t="s">
        <v>105</v>
      </c>
      <c r="B39" s="155"/>
      <c r="C39" s="155"/>
      <c r="D39" s="155"/>
    </row>
  </sheetData>
  <mergeCells count="15">
    <mergeCell ref="A39:D39"/>
    <mergeCell ref="A11:C11"/>
    <mergeCell ref="A6:D6"/>
    <mergeCell ref="D8:D9"/>
    <mergeCell ref="A8:A9"/>
    <mergeCell ref="B8:B9"/>
    <mergeCell ref="C8:C9"/>
    <mergeCell ref="A29:C29"/>
    <mergeCell ref="A32:C32"/>
    <mergeCell ref="A14:C14"/>
    <mergeCell ref="A35:C35"/>
    <mergeCell ref="A17:C17"/>
    <mergeCell ref="A20:C20"/>
    <mergeCell ref="A23:C23"/>
    <mergeCell ref="A26:C2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35.375" style="67" customWidth="1"/>
    <col min="3" max="4" width="9.125" style="67" customWidth="1"/>
    <col min="5" max="5" width="29.875" style="67" customWidth="1"/>
    <col min="6" max="6" width="9.125" style="67" customWidth="1"/>
    <col min="7" max="7" width="9.875" style="67" customWidth="1"/>
    <col min="8" max="16384" width="9.125" style="67" customWidth="1"/>
  </cols>
  <sheetData>
    <row r="1" s="91" customFormat="1" ht="12">
      <c r="G1" s="91" t="s">
        <v>213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6" spans="1:10" ht="25.5" customHeight="1">
      <c r="A6" s="209" t="s">
        <v>114</v>
      </c>
      <c r="B6" s="209"/>
      <c r="C6" s="209"/>
      <c r="D6" s="209"/>
      <c r="E6" s="209"/>
      <c r="F6" s="209"/>
      <c r="G6" s="209"/>
      <c r="H6" s="209"/>
      <c r="I6" s="209"/>
      <c r="J6" s="209"/>
    </row>
    <row r="7" ht="12.75">
      <c r="J7" s="93" t="s">
        <v>5</v>
      </c>
    </row>
    <row r="8" spans="1:10" ht="35.25" customHeight="1">
      <c r="A8" s="207" t="s">
        <v>115</v>
      </c>
      <c r="B8" s="207" t="s">
        <v>116</v>
      </c>
      <c r="C8" s="207" t="s">
        <v>12</v>
      </c>
      <c r="D8" s="207" t="s">
        <v>13</v>
      </c>
      <c r="E8" s="207" t="s">
        <v>117</v>
      </c>
      <c r="F8" s="207"/>
      <c r="G8" s="207" t="s">
        <v>118</v>
      </c>
      <c r="H8" s="207" t="s">
        <v>119</v>
      </c>
      <c r="I8" s="207"/>
      <c r="J8" s="207"/>
    </row>
    <row r="9" spans="1:10" ht="27.75" customHeight="1">
      <c r="A9" s="207"/>
      <c r="B9" s="207"/>
      <c r="C9" s="207"/>
      <c r="D9" s="207"/>
      <c r="E9" s="83" t="s">
        <v>123</v>
      </c>
      <c r="F9" s="83" t="s">
        <v>113</v>
      </c>
      <c r="G9" s="207"/>
      <c r="H9" s="83" t="s">
        <v>120</v>
      </c>
      <c r="I9" s="83" t="s">
        <v>121</v>
      </c>
      <c r="J9" s="83" t="s">
        <v>122</v>
      </c>
    </row>
    <row r="10" spans="1:10" ht="12.75">
      <c r="A10" s="59" t="s">
        <v>35</v>
      </c>
      <c r="B10" s="59" t="s">
        <v>124</v>
      </c>
      <c r="C10" s="59"/>
      <c r="D10" s="59"/>
      <c r="E10" s="59" t="s">
        <v>128</v>
      </c>
      <c r="F10" s="59"/>
      <c r="G10" s="59"/>
      <c r="H10" s="59"/>
      <c r="I10" s="59"/>
      <c r="J10" s="59"/>
    </row>
    <row r="11" spans="1:10" ht="12.75">
      <c r="A11" s="60"/>
      <c r="B11" s="60" t="s">
        <v>125</v>
      </c>
      <c r="C11" s="60"/>
      <c r="D11" s="60"/>
      <c r="E11" s="86" t="s">
        <v>202</v>
      </c>
      <c r="F11" s="60"/>
      <c r="G11" s="60"/>
      <c r="H11" s="60"/>
      <c r="I11" s="60"/>
      <c r="J11" s="60"/>
    </row>
    <row r="12" spans="1:10" ht="12.75">
      <c r="A12" s="60"/>
      <c r="B12" s="60" t="s">
        <v>126</v>
      </c>
      <c r="C12" s="60"/>
      <c r="D12" s="60"/>
      <c r="E12" s="86" t="s">
        <v>129</v>
      </c>
      <c r="F12" s="60"/>
      <c r="G12" s="60"/>
      <c r="H12" s="60"/>
      <c r="I12" s="60"/>
      <c r="J12" s="60"/>
    </row>
    <row r="13" spans="1:10" ht="12.75">
      <c r="A13" s="60"/>
      <c r="B13" s="60" t="s">
        <v>127</v>
      </c>
      <c r="C13" s="60"/>
      <c r="D13" s="60"/>
      <c r="E13" s="86" t="s">
        <v>130</v>
      </c>
      <c r="F13" s="60"/>
      <c r="G13" s="60"/>
      <c r="H13" s="60"/>
      <c r="I13" s="60"/>
      <c r="J13" s="60"/>
    </row>
    <row r="14" spans="1:10" ht="12.75">
      <c r="A14" s="60"/>
      <c r="B14" s="60"/>
      <c r="C14" s="60"/>
      <c r="D14" s="60"/>
      <c r="E14" s="86" t="s">
        <v>131</v>
      </c>
      <c r="F14" s="60"/>
      <c r="G14" s="60"/>
      <c r="H14" s="60"/>
      <c r="I14" s="60"/>
      <c r="J14" s="60"/>
    </row>
    <row r="15" spans="1:10" ht="12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59" t="s">
        <v>36</v>
      </c>
      <c r="B16" s="59" t="s">
        <v>124</v>
      </c>
      <c r="C16" s="59"/>
      <c r="D16" s="59"/>
      <c r="E16" s="59" t="s">
        <v>128</v>
      </c>
      <c r="F16" s="59"/>
      <c r="G16" s="59"/>
      <c r="H16" s="59"/>
      <c r="I16" s="59"/>
      <c r="J16" s="59"/>
    </row>
    <row r="17" spans="1:10" ht="12.75">
      <c r="A17" s="60"/>
      <c r="B17" s="60" t="s">
        <v>125</v>
      </c>
      <c r="C17" s="60"/>
      <c r="D17" s="60"/>
      <c r="E17" s="86" t="s">
        <v>202</v>
      </c>
      <c r="F17" s="60"/>
      <c r="G17" s="60"/>
      <c r="H17" s="60"/>
      <c r="I17" s="60"/>
      <c r="J17" s="60"/>
    </row>
    <row r="18" spans="1:10" ht="12.75">
      <c r="A18" s="60"/>
      <c r="B18" s="60" t="s">
        <v>126</v>
      </c>
      <c r="C18" s="60"/>
      <c r="D18" s="60"/>
      <c r="E18" s="86" t="s">
        <v>129</v>
      </c>
      <c r="F18" s="60"/>
      <c r="G18" s="60"/>
      <c r="H18" s="60"/>
      <c r="I18" s="60"/>
      <c r="J18" s="60"/>
    </row>
    <row r="19" spans="1:10" ht="12.75">
      <c r="A19" s="60"/>
      <c r="B19" s="60" t="s">
        <v>127</v>
      </c>
      <c r="C19" s="60"/>
      <c r="D19" s="60"/>
      <c r="E19" s="86" t="s">
        <v>130</v>
      </c>
      <c r="F19" s="60"/>
      <c r="G19" s="60"/>
      <c r="H19" s="60"/>
      <c r="I19" s="60"/>
      <c r="J19" s="60"/>
    </row>
    <row r="20" spans="1:10" ht="12.75">
      <c r="A20" s="60"/>
      <c r="B20" s="60"/>
      <c r="C20" s="60"/>
      <c r="D20" s="60"/>
      <c r="E20" s="86" t="s">
        <v>131</v>
      </c>
      <c r="F20" s="60"/>
      <c r="G20" s="60"/>
      <c r="H20" s="60"/>
      <c r="I20" s="60"/>
      <c r="J20" s="60"/>
    </row>
    <row r="21" spans="1:10" ht="12.7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>
      <c r="A23" s="60"/>
      <c r="B23" s="60" t="s">
        <v>132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60"/>
      <c r="B24" s="84" t="s">
        <v>202</v>
      </c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84" t="s">
        <v>129</v>
      </c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84" t="s">
        <v>130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1"/>
      <c r="B27" s="85" t="s">
        <v>131</v>
      </c>
      <c r="C27" s="61"/>
      <c r="D27" s="61"/>
      <c r="E27" s="61"/>
      <c r="F27" s="61"/>
      <c r="G27" s="61"/>
      <c r="H27" s="61"/>
      <c r="I27" s="61"/>
      <c r="J27" s="61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7" sqref="A7"/>
    </sheetView>
  </sheetViews>
  <sheetFormatPr defaultColWidth="9.00390625" defaultRowHeight="12.75"/>
  <cols>
    <col min="1" max="1" width="5.00390625" style="67" customWidth="1"/>
    <col min="2" max="2" width="11.00390625" style="67" customWidth="1"/>
    <col min="3" max="16384" width="9.125" style="67" customWidth="1"/>
  </cols>
  <sheetData>
    <row r="1" ht="12.75">
      <c r="N1" s="91" t="s">
        <v>58</v>
      </c>
    </row>
    <row r="2" ht="12.75">
      <c r="N2" s="91" t="s">
        <v>6</v>
      </c>
    </row>
    <row r="3" ht="12.75">
      <c r="N3" s="91" t="s">
        <v>7</v>
      </c>
    </row>
    <row r="4" ht="12.75">
      <c r="N4" s="91" t="s">
        <v>8</v>
      </c>
    </row>
    <row r="6" spans="1:16" ht="15.75">
      <c r="A6" s="171" t="s">
        <v>281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8" ht="12.75">
      <c r="P8" s="93" t="s">
        <v>5</v>
      </c>
    </row>
    <row r="9" spans="1:16" ht="54" customHeight="1">
      <c r="A9" s="195" t="s">
        <v>115</v>
      </c>
      <c r="B9" s="195" t="s">
        <v>171</v>
      </c>
      <c r="C9" s="195" t="s">
        <v>12</v>
      </c>
      <c r="D9" s="195" t="s">
        <v>13</v>
      </c>
      <c r="E9" s="195" t="s">
        <v>172</v>
      </c>
      <c r="F9" s="195" t="s">
        <v>173</v>
      </c>
      <c r="G9" s="183" t="s">
        <v>174</v>
      </c>
      <c r="H9" s="183"/>
      <c r="I9" s="183" t="s">
        <v>137</v>
      </c>
      <c r="J9" s="183"/>
      <c r="K9" s="183" t="s">
        <v>177</v>
      </c>
      <c r="L9" s="183"/>
      <c r="M9" s="183" t="s">
        <v>179</v>
      </c>
      <c r="N9" s="183"/>
      <c r="O9" s="183" t="s">
        <v>178</v>
      </c>
      <c r="P9" s="183"/>
    </row>
    <row r="10" spans="1:16" ht="25.5">
      <c r="A10" s="197"/>
      <c r="B10" s="197"/>
      <c r="C10" s="197"/>
      <c r="D10" s="197"/>
      <c r="E10" s="197"/>
      <c r="F10" s="197"/>
      <c r="G10" s="24" t="s">
        <v>175</v>
      </c>
      <c r="H10" s="24" t="s">
        <v>176</v>
      </c>
      <c r="I10" s="24" t="s">
        <v>175</v>
      </c>
      <c r="J10" s="24" t="s">
        <v>176</v>
      </c>
      <c r="K10" s="24" t="s">
        <v>175</v>
      </c>
      <c r="L10" s="24" t="s">
        <v>176</v>
      </c>
      <c r="M10" s="24" t="s">
        <v>175</v>
      </c>
      <c r="N10" s="24" t="s">
        <v>176</v>
      </c>
      <c r="O10" s="24" t="s">
        <v>175</v>
      </c>
      <c r="P10" s="24" t="s">
        <v>176</v>
      </c>
    </row>
    <row r="11" spans="1:16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7" ht="12.75">
      <c r="A27" s="67" t="s">
        <v>180</v>
      </c>
    </row>
  </sheetData>
  <mergeCells count="12">
    <mergeCell ref="E9:E10"/>
    <mergeCell ref="F9:F10"/>
    <mergeCell ref="I9:J9"/>
    <mergeCell ref="K9:L9"/>
    <mergeCell ref="A6:P6"/>
    <mergeCell ref="M9:N9"/>
    <mergeCell ref="O9:P9"/>
    <mergeCell ref="G9:H9"/>
    <mergeCell ref="A9:A10"/>
    <mergeCell ref="B9:B10"/>
    <mergeCell ref="C9:C10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7" r:id="rId1"/>
  <headerFooter alignWithMargins="0">
    <oddFooter>&amp;C51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91" customFormat="1" ht="12">
      <c r="J1" s="91" t="s">
        <v>159</v>
      </c>
    </row>
    <row r="2" s="91" customFormat="1" ht="12">
      <c r="J2" s="91" t="s">
        <v>6</v>
      </c>
    </row>
    <row r="3" spans="7:10" s="91" customFormat="1" ht="12">
      <c r="G3" s="92"/>
      <c r="J3" s="91" t="s">
        <v>7</v>
      </c>
    </row>
    <row r="4" s="91" customFormat="1" ht="12">
      <c r="J4" s="91" t="s">
        <v>8</v>
      </c>
    </row>
    <row r="6" spans="1:12" ht="15.75" customHeight="1">
      <c r="A6" s="156" t="s">
        <v>148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8" spans="11:12" ht="15.75">
      <c r="K8" s="3"/>
      <c r="L8" s="3" t="s">
        <v>5</v>
      </c>
    </row>
    <row r="9" spans="1:12" s="42" customFormat="1" ht="16.5" customHeight="1">
      <c r="A9" s="183" t="s">
        <v>1</v>
      </c>
      <c r="B9" s="183" t="s">
        <v>51</v>
      </c>
      <c r="C9" s="183" t="s">
        <v>50</v>
      </c>
      <c r="D9" s="195" t="s">
        <v>139</v>
      </c>
      <c r="E9" s="183" t="s">
        <v>33</v>
      </c>
      <c r="F9" s="200" t="s">
        <v>52</v>
      </c>
      <c r="G9" s="201"/>
      <c r="H9" s="183" t="s">
        <v>14</v>
      </c>
      <c r="I9" s="183" t="s">
        <v>4</v>
      </c>
      <c r="J9" s="183"/>
      <c r="K9" s="183"/>
      <c r="L9" s="195" t="s">
        <v>140</v>
      </c>
    </row>
    <row r="10" spans="1:12" s="28" customFormat="1" ht="51">
      <c r="A10" s="183"/>
      <c r="B10" s="183"/>
      <c r="C10" s="183"/>
      <c r="D10" s="197"/>
      <c r="E10" s="183"/>
      <c r="F10" s="24" t="s">
        <v>68</v>
      </c>
      <c r="G10" s="24" t="s">
        <v>69</v>
      </c>
      <c r="H10" s="183"/>
      <c r="I10" s="24" t="s">
        <v>53</v>
      </c>
      <c r="J10" s="24" t="s">
        <v>54</v>
      </c>
      <c r="K10" s="24" t="s">
        <v>55</v>
      </c>
      <c r="L10" s="197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26.25">
      <c r="A12" s="59" t="s">
        <v>35</v>
      </c>
      <c r="B12" s="22" t="s">
        <v>67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.75">
      <c r="A13" s="60"/>
      <c r="B13" s="60"/>
      <c r="C13" s="60" t="s">
        <v>75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>
      <c r="A14" s="60"/>
      <c r="B14" s="60"/>
      <c r="C14" s="60" t="s">
        <v>76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.75">
      <c r="A15" s="60"/>
      <c r="B15" s="60"/>
      <c r="C15" s="60" t="s">
        <v>77</v>
      </c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.75">
      <c r="A16" s="60"/>
      <c r="B16" s="60"/>
      <c r="C16" s="60" t="s">
        <v>78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.75">
      <c r="A17" s="61"/>
      <c r="B17" s="61"/>
      <c r="C17" s="61" t="s">
        <v>79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>
      <c r="A18" s="210" t="s">
        <v>80</v>
      </c>
      <c r="B18" s="211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.75">
      <c r="A19" s="59" t="s">
        <v>36</v>
      </c>
      <c r="B19" s="22" t="s">
        <v>81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.75">
      <c r="A20" s="60"/>
      <c r="B20" s="60"/>
      <c r="C20" s="60" t="s">
        <v>75</v>
      </c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.75">
      <c r="A21" s="60"/>
      <c r="B21" s="60"/>
      <c r="C21" s="60" t="s">
        <v>76</v>
      </c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.75">
      <c r="A22" s="210" t="s">
        <v>80</v>
      </c>
      <c r="B22" s="211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5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"/>
      <c r="L26" s="44"/>
    </row>
    <row r="27" spans="1:12" ht="15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"/>
      <c r="L27" s="44"/>
    </row>
  </sheetData>
  <mergeCells count="12">
    <mergeCell ref="A18:B18"/>
    <mergeCell ref="A22:B22"/>
    <mergeCell ref="A9:A10"/>
    <mergeCell ref="B9:B10"/>
    <mergeCell ref="A6:L6"/>
    <mergeCell ref="C9:C10"/>
    <mergeCell ref="L9:L10"/>
    <mergeCell ref="E9:E10"/>
    <mergeCell ref="H9:H10"/>
    <mergeCell ref="I9:K9"/>
    <mergeCell ref="F9:G9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  <headerFooter alignWithMargins="0">
    <oddFooter>&amp;C52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33.875" style="1" customWidth="1"/>
    <col min="4" max="4" width="11.75390625" style="1" customWidth="1"/>
    <col min="5" max="5" width="10.25390625" style="1" customWidth="1"/>
    <col min="6" max="6" width="13.1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91" customFormat="1" ht="12">
      <c r="F1" s="91" t="s">
        <v>212</v>
      </c>
    </row>
    <row r="2" s="91" customFormat="1" ht="12">
      <c r="F2" s="91" t="s">
        <v>6</v>
      </c>
    </row>
    <row r="3" spans="6:7" s="91" customFormat="1" ht="12">
      <c r="F3" s="91" t="s">
        <v>7</v>
      </c>
      <c r="G3" s="92"/>
    </row>
    <row r="4" s="91" customFormat="1" ht="12">
      <c r="F4" s="91" t="s">
        <v>8</v>
      </c>
    </row>
    <row r="6" spans="1:12" ht="15.75" customHeight="1">
      <c r="A6" s="156" t="s">
        <v>147</v>
      </c>
      <c r="B6" s="156"/>
      <c r="C6" s="156"/>
      <c r="D6" s="156"/>
      <c r="E6" s="156"/>
      <c r="F6" s="156"/>
      <c r="G6" s="156"/>
      <c r="H6" s="156"/>
      <c r="I6" s="78"/>
      <c r="J6" s="78"/>
      <c r="K6" s="78"/>
      <c r="L6" s="78"/>
    </row>
    <row r="8" spans="8:11" ht="15.75">
      <c r="H8" s="3" t="s">
        <v>5</v>
      </c>
      <c r="K8" s="3"/>
    </row>
    <row r="9" spans="1:12" ht="36.75" customHeight="1">
      <c r="A9" s="195" t="s">
        <v>115</v>
      </c>
      <c r="B9" s="195" t="s">
        <v>142</v>
      </c>
      <c r="C9" s="195" t="s">
        <v>143</v>
      </c>
      <c r="D9" s="195" t="s">
        <v>12</v>
      </c>
      <c r="E9" s="195" t="s">
        <v>13</v>
      </c>
      <c r="F9" s="195" t="s">
        <v>48</v>
      </c>
      <c r="G9" s="200" t="s">
        <v>144</v>
      </c>
      <c r="H9" s="201"/>
      <c r="I9" s="44"/>
      <c r="J9" s="44"/>
      <c r="K9" s="44"/>
      <c r="L9" s="44"/>
    </row>
    <row r="10" spans="1:12" ht="15.75">
      <c r="A10" s="197"/>
      <c r="B10" s="197"/>
      <c r="C10" s="197"/>
      <c r="D10" s="197"/>
      <c r="E10" s="197"/>
      <c r="F10" s="197"/>
      <c r="G10" s="24" t="s">
        <v>145</v>
      </c>
      <c r="H10" s="24" t="s">
        <v>146</v>
      </c>
      <c r="I10" s="44"/>
      <c r="J10" s="44"/>
      <c r="K10" s="44"/>
      <c r="L10" s="44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87"/>
      <c r="J11" s="87"/>
      <c r="K11" s="87"/>
      <c r="L11" s="87"/>
    </row>
    <row r="12" spans="1:12" ht="15.75">
      <c r="A12" s="59"/>
      <c r="B12" s="59"/>
      <c r="C12" s="59"/>
      <c r="D12" s="59"/>
      <c r="E12" s="59"/>
      <c r="F12" s="59"/>
      <c r="G12" s="59"/>
      <c r="H12" s="59"/>
      <c r="I12" s="44"/>
      <c r="J12" s="44"/>
      <c r="K12" s="4"/>
      <c r="L12" s="44"/>
    </row>
    <row r="13" spans="1:12" ht="15.75">
      <c r="A13" s="60"/>
      <c r="B13" s="60"/>
      <c r="C13" s="60"/>
      <c r="D13" s="60"/>
      <c r="E13" s="60"/>
      <c r="F13" s="60"/>
      <c r="G13" s="60"/>
      <c r="H13" s="60"/>
      <c r="I13" s="44"/>
      <c r="J13" s="44"/>
      <c r="K13" s="4"/>
      <c r="L13" s="44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G9:H9"/>
    <mergeCell ref="A6:H6"/>
    <mergeCell ref="C9:C10"/>
    <mergeCell ref="D9:D10"/>
    <mergeCell ref="E9:E10"/>
    <mergeCell ref="F9:F1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91" customFormat="1" ht="12">
      <c r="I1" s="91" t="s">
        <v>169</v>
      </c>
    </row>
    <row r="2" s="91" customFormat="1" ht="12">
      <c r="I2" s="91" t="s">
        <v>6</v>
      </c>
    </row>
    <row r="3" s="91" customFormat="1" ht="12">
      <c r="I3" s="91" t="s">
        <v>7</v>
      </c>
    </row>
    <row r="4" s="91" customFormat="1" ht="12">
      <c r="I4" s="91" t="s">
        <v>8</v>
      </c>
    </row>
    <row r="6" spans="1:10" ht="15.75" customHeight="1">
      <c r="A6" s="156" t="s">
        <v>151</v>
      </c>
      <c r="B6" s="156"/>
      <c r="C6" s="156"/>
      <c r="D6" s="156"/>
      <c r="E6" s="156"/>
      <c r="F6" s="156"/>
      <c r="G6" s="156"/>
      <c r="H6" s="156"/>
      <c r="I6" s="156"/>
      <c r="J6" s="156"/>
    </row>
    <row r="8" spans="9:10" ht="15.75">
      <c r="I8" s="3"/>
      <c r="J8" s="3" t="s">
        <v>5</v>
      </c>
    </row>
    <row r="9" spans="1:10" s="42" customFormat="1" ht="16.5" customHeight="1">
      <c r="A9" s="183" t="s">
        <v>1</v>
      </c>
      <c r="B9" s="183" t="s">
        <v>282</v>
      </c>
      <c r="C9" s="183" t="s">
        <v>50</v>
      </c>
      <c r="D9" s="195" t="s">
        <v>139</v>
      </c>
      <c r="E9" s="183" t="s">
        <v>33</v>
      </c>
      <c r="F9" s="63" t="s">
        <v>4</v>
      </c>
      <c r="G9" s="183" t="s">
        <v>14</v>
      </c>
      <c r="H9" s="183" t="s">
        <v>4</v>
      </c>
      <c r="I9" s="183"/>
      <c r="J9" s="195" t="s">
        <v>140</v>
      </c>
    </row>
    <row r="10" spans="1:10" s="28" customFormat="1" ht="51">
      <c r="A10" s="183"/>
      <c r="B10" s="183"/>
      <c r="C10" s="183"/>
      <c r="D10" s="197"/>
      <c r="E10" s="183"/>
      <c r="F10" s="24" t="s">
        <v>52</v>
      </c>
      <c r="G10" s="183"/>
      <c r="H10" s="24" t="s">
        <v>53</v>
      </c>
      <c r="I10" s="24" t="s">
        <v>55</v>
      </c>
      <c r="J10" s="197"/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11</v>
      </c>
      <c r="J11" s="16">
        <v>12</v>
      </c>
    </row>
    <row r="12" spans="1:10" ht="15.75">
      <c r="A12" s="59" t="s">
        <v>35</v>
      </c>
      <c r="B12" s="22"/>
      <c r="C12" s="59"/>
      <c r="D12" s="59"/>
      <c r="E12" s="59"/>
      <c r="F12" s="59"/>
      <c r="G12" s="59"/>
      <c r="H12" s="59"/>
      <c r="I12" s="59"/>
      <c r="J12" s="59"/>
    </row>
    <row r="13" spans="1:10" ht="15.7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>
      <c r="A16" s="210" t="s">
        <v>80</v>
      </c>
      <c r="B16" s="211"/>
      <c r="C16" s="43"/>
      <c r="D16" s="43"/>
      <c r="E16" s="43"/>
      <c r="F16" s="43"/>
      <c r="G16" s="43"/>
      <c r="H16" s="43"/>
      <c r="I16" s="43"/>
      <c r="J16" s="43"/>
    </row>
    <row r="17" spans="1:10" ht="15.75">
      <c r="A17" s="59" t="s">
        <v>36</v>
      </c>
      <c r="B17" s="22"/>
      <c r="C17" s="59"/>
      <c r="D17" s="59"/>
      <c r="E17" s="59"/>
      <c r="F17" s="59"/>
      <c r="G17" s="59"/>
      <c r="H17" s="59"/>
      <c r="I17" s="59"/>
      <c r="J17" s="59"/>
    </row>
    <row r="18" spans="1:10" ht="15.7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5.7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210" t="s">
        <v>80</v>
      </c>
      <c r="B20" s="211"/>
      <c r="C20" s="43"/>
      <c r="D20" s="43"/>
      <c r="E20" s="43"/>
      <c r="F20" s="43"/>
      <c r="G20" s="43"/>
      <c r="H20" s="43"/>
      <c r="I20" s="43"/>
      <c r="J20" s="43"/>
    </row>
    <row r="21" spans="1:10" ht="15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.7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.75">
      <c r="A24" s="44"/>
      <c r="B24" s="44"/>
      <c r="C24" s="44"/>
      <c r="D24" s="44"/>
      <c r="E24" s="44"/>
      <c r="F24" s="44"/>
      <c r="G24" s="44"/>
      <c r="H24" s="44"/>
      <c r="I24" s="4"/>
      <c r="J24" s="44"/>
    </row>
    <row r="25" spans="1:10" ht="15.75">
      <c r="A25" s="44"/>
      <c r="B25" s="44"/>
      <c r="C25" s="44"/>
      <c r="D25" s="44"/>
      <c r="E25" s="44"/>
      <c r="F25" s="44"/>
      <c r="G25" s="44"/>
      <c r="H25" s="44"/>
      <c r="I25" s="4"/>
      <c r="J25" s="44"/>
    </row>
  </sheetData>
  <mergeCells count="11">
    <mergeCell ref="A6:J6"/>
    <mergeCell ref="C9:C10"/>
    <mergeCell ref="J9:J10"/>
    <mergeCell ref="E9:E10"/>
    <mergeCell ref="G9:G10"/>
    <mergeCell ref="H9:I9"/>
    <mergeCell ref="D9:D10"/>
    <mergeCell ref="A16:B16"/>
    <mergeCell ref="A20:B2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91" customFormat="1" ht="12">
      <c r="E1" s="91" t="s">
        <v>160</v>
      </c>
    </row>
    <row r="2" spans="3:5" s="91" customFormat="1" ht="12">
      <c r="C2" s="79"/>
      <c r="D2" s="79"/>
      <c r="E2" s="91" t="s">
        <v>6</v>
      </c>
    </row>
    <row r="3" s="91" customFormat="1" ht="12">
      <c r="E3" s="91" t="s">
        <v>7</v>
      </c>
    </row>
    <row r="4" s="91" customFormat="1" ht="12">
      <c r="E4" s="91" t="s">
        <v>8</v>
      </c>
    </row>
    <row r="6" spans="1:7" ht="15.75">
      <c r="A6" s="171" t="s">
        <v>152</v>
      </c>
      <c r="B6" s="171"/>
      <c r="C6" s="171"/>
      <c r="D6" s="171"/>
      <c r="E6" s="171"/>
      <c r="F6" s="171"/>
      <c r="G6" s="171"/>
    </row>
    <row r="8" spans="6:7" ht="15.75">
      <c r="F8" s="3"/>
      <c r="G8" s="3" t="s">
        <v>5</v>
      </c>
    </row>
    <row r="9" spans="1:7" s="45" customFormat="1" ht="68.25" customHeight="1">
      <c r="A9" s="24" t="s">
        <v>1</v>
      </c>
      <c r="B9" s="24" t="s">
        <v>50</v>
      </c>
      <c r="C9" s="62" t="s">
        <v>153</v>
      </c>
      <c r="D9" s="62" t="s">
        <v>154</v>
      </c>
      <c r="E9" s="24" t="s">
        <v>71</v>
      </c>
      <c r="F9" s="24" t="s">
        <v>72</v>
      </c>
      <c r="G9" s="62" t="s">
        <v>155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4">
        <v>4</v>
      </c>
      <c r="E10" s="16">
        <v>5</v>
      </c>
      <c r="F10" s="16">
        <v>6</v>
      </c>
      <c r="G10" s="16">
        <v>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32"/>
      <c r="C12" s="9"/>
      <c r="D12" s="9"/>
      <c r="E12" s="9"/>
      <c r="F12" s="9"/>
      <c r="G12" s="9"/>
    </row>
    <row r="13" spans="1:7" ht="15.75">
      <c r="A13" s="9"/>
      <c r="B13" s="32"/>
      <c r="C13" s="9"/>
      <c r="D13" s="9"/>
      <c r="E13" s="9"/>
      <c r="F13" s="9"/>
      <c r="G13" s="9"/>
    </row>
    <row r="14" spans="1:7" ht="15.75">
      <c r="A14" s="9"/>
      <c r="B14" s="32"/>
      <c r="C14" s="9"/>
      <c r="D14" s="9"/>
      <c r="E14" s="9"/>
      <c r="F14" s="9"/>
      <c r="G14" s="9"/>
    </row>
    <row r="15" spans="1:7" ht="15.75">
      <c r="A15" s="9"/>
      <c r="B15" s="32"/>
      <c r="C15" s="9"/>
      <c r="D15" s="9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ht="15.75">
      <c r="A26" s="11"/>
      <c r="B26" s="47"/>
      <c r="C26" s="11"/>
      <c r="D26" s="11"/>
      <c r="E26" s="11"/>
      <c r="F26" s="11"/>
      <c r="G26" s="11"/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91" customFormat="1" ht="12">
      <c r="F1" s="91" t="s">
        <v>181</v>
      </c>
    </row>
    <row r="2" spans="3:6" s="91" customFormat="1" ht="12">
      <c r="C2" s="79"/>
      <c r="D2" s="79"/>
      <c r="E2" s="79"/>
      <c r="F2" s="91" t="s">
        <v>6</v>
      </c>
    </row>
    <row r="3" s="91" customFormat="1" ht="12">
      <c r="F3" s="91" t="s">
        <v>7</v>
      </c>
    </row>
    <row r="4" s="91" customFormat="1" ht="12">
      <c r="F4" s="91" t="s">
        <v>8</v>
      </c>
    </row>
    <row r="6" spans="1:7" ht="15.75">
      <c r="A6" s="171" t="s">
        <v>90</v>
      </c>
      <c r="B6" s="171"/>
      <c r="C6" s="171"/>
      <c r="D6" s="171"/>
      <c r="E6" s="171"/>
      <c r="F6" s="171"/>
      <c r="G6" s="171"/>
    </row>
    <row r="8" spans="6:7" ht="15.75">
      <c r="F8" s="3"/>
      <c r="G8" s="3" t="s">
        <v>5</v>
      </c>
    </row>
    <row r="9" spans="1:7" s="45" customFormat="1" ht="38.25">
      <c r="A9" s="24" t="s">
        <v>1</v>
      </c>
      <c r="B9" s="24" t="s">
        <v>50</v>
      </c>
      <c r="C9" s="24" t="s">
        <v>91</v>
      </c>
      <c r="D9" s="24" t="s">
        <v>280</v>
      </c>
      <c r="E9" s="24" t="s">
        <v>71</v>
      </c>
      <c r="F9" s="24" t="s">
        <v>72</v>
      </c>
      <c r="G9" s="24" t="s">
        <v>70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74.25" customHeight="1">
      <c r="A11" s="48"/>
      <c r="B11" s="49" t="s">
        <v>82</v>
      </c>
      <c r="C11" s="25" t="s">
        <v>73</v>
      </c>
      <c r="D11" s="25"/>
      <c r="E11" s="48"/>
      <c r="F11" s="48"/>
      <c r="G11" s="48"/>
      <c r="H11" s="88"/>
    </row>
    <row r="12" spans="1:8" ht="67.5" customHeight="1">
      <c r="A12" s="9"/>
      <c r="B12" s="89" t="s">
        <v>82</v>
      </c>
      <c r="C12" s="90" t="s">
        <v>98</v>
      </c>
      <c r="D12" s="90"/>
      <c r="E12" s="9"/>
      <c r="F12" s="9"/>
      <c r="G12" s="9"/>
      <c r="H12" s="88"/>
    </row>
    <row r="13" spans="1:8" ht="73.5" customHeight="1">
      <c r="A13" s="9"/>
      <c r="B13" s="89" t="s">
        <v>156</v>
      </c>
      <c r="C13" s="90" t="s">
        <v>157</v>
      </c>
      <c r="D13" s="90"/>
      <c r="E13" s="9"/>
      <c r="F13" s="9"/>
      <c r="G13" s="9"/>
      <c r="H13" s="88"/>
    </row>
    <row r="14" spans="1:7" ht="87" customHeight="1">
      <c r="A14" s="9"/>
      <c r="B14" s="89" t="s">
        <v>156</v>
      </c>
      <c r="C14" s="90" t="s">
        <v>158</v>
      </c>
      <c r="D14" s="90"/>
      <c r="E14" s="9"/>
      <c r="F14" s="9"/>
      <c r="G14" s="9"/>
    </row>
    <row r="15" spans="1:7" ht="44.25" customHeight="1">
      <c r="A15" s="9"/>
      <c r="B15" s="89" t="s">
        <v>99</v>
      </c>
      <c r="C15" s="90" t="s">
        <v>100</v>
      </c>
      <c r="D15" s="90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ht="15.75">
      <c r="A26" s="11"/>
      <c r="B26" s="47"/>
      <c r="C26" s="11"/>
      <c r="D26" s="11"/>
      <c r="E26" s="11"/>
      <c r="F26" s="11"/>
      <c r="G26" s="11"/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67" customWidth="1"/>
    <col min="2" max="2" width="11.75390625" style="67" customWidth="1"/>
    <col min="3" max="4" width="9.125" style="67" customWidth="1"/>
    <col min="5" max="5" width="12.375" style="67" customWidth="1"/>
    <col min="6" max="6" width="9.125" style="67" customWidth="1"/>
    <col min="7" max="7" width="11.375" style="67" customWidth="1"/>
    <col min="8" max="8" width="19.375" style="67" customWidth="1"/>
    <col min="9" max="16384" width="9.125" style="67" customWidth="1"/>
  </cols>
  <sheetData>
    <row r="1" s="91" customFormat="1" ht="12">
      <c r="G1" s="91" t="s">
        <v>211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5" ht="22.5" customHeight="1"/>
    <row r="6" spans="1:8" ht="29.25" customHeight="1">
      <c r="A6" s="212" t="s">
        <v>162</v>
      </c>
      <c r="B6" s="212"/>
      <c r="C6" s="212"/>
      <c r="D6" s="212"/>
      <c r="E6" s="212"/>
      <c r="F6" s="212"/>
      <c r="G6" s="212"/>
      <c r="H6" s="212"/>
    </row>
    <row r="7" ht="18.75" customHeight="1"/>
    <row r="8" ht="18.75" customHeight="1">
      <c r="H8" s="93" t="s">
        <v>5</v>
      </c>
    </row>
    <row r="9" spans="1:8" ht="12.75">
      <c r="A9" s="183" t="s">
        <v>115</v>
      </c>
      <c r="B9" s="183" t="s">
        <v>163</v>
      </c>
      <c r="C9" s="183" t="s">
        <v>12</v>
      </c>
      <c r="D9" s="183" t="s">
        <v>164</v>
      </c>
      <c r="E9" s="183" t="s">
        <v>165</v>
      </c>
      <c r="F9" s="183" t="s">
        <v>166</v>
      </c>
      <c r="G9" s="183"/>
      <c r="H9" s="183" t="s">
        <v>168</v>
      </c>
    </row>
    <row r="10" spans="1:8" ht="12.75">
      <c r="A10" s="183"/>
      <c r="B10" s="183"/>
      <c r="C10" s="183"/>
      <c r="D10" s="183"/>
      <c r="E10" s="183"/>
      <c r="F10" s="24" t="s">
        <v>16</v>
      </c>
      <c r="G10" s="24" t="s">
        <v>167</v>
      </c>
      <c r="H10" s="183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59"/>
      <c r="B12" s="59"/>
      <c r="C12" s="59"/>
      <c r="D12" s="59"/>
      <c r="E12" s="59"/>
      <c r="F12" s="59"/>
      <c r="G12" s="59"/>
      <c r="H12" s="59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12.75">
      <c r="A23" s="60"/>
      <c r="B23" s="60"/>
      <c r="C23" s="60"/>
      <c r="D23" s="60"/>
      <c r="E23" s="60"/>
      <c r="F23" s="60"/>
      <c r="G23" s="60"/>
      <c r="H23" s="60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12.75">
      <c r="A25" s="60"/>
      <c r="B25" s="60"/>
      <c r="C25" s="60"/>
      <c r="D25" s="60"/>
      <c r="E25" s="60"/>
      <c r="F25" s="60"/>
      <c r="G25" s="60"/>
      <c r="H25" s="60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1"/>
      <c r="B28" s="61"/>
      <c r="C28" s="61"/>
      <c r="D28" s="61"/>
      <c r="E28" s="61"/>
      <c r="F28" s="61"/>
      <c r="G28" s="61"/>
      <c r="H28" s="61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67" customWidth="1"/>
    <col min="2" max="2" width="11.75390625" style="67" customWidth="1"/>
    <col min="3" max="4" width="9.125" style="67" customWidth="1"/>
    <col min="5" max="5" width="12.375" style="67" customWidth="1"/>
    <col min="6" max="6" width="9.125" style="67" customWidth="1"/>
    <col min="7" max="7" width="11.375" style="67" customWidth="1"/>
    <col min="8" max="8" width="19.375" style="67" customWidth="1"/>
    <col min="9" max="16384" width="9.125" style="67" customWidth="1"/>
  </cols>
  <sheetData>
    <row r="1" s="91" customFormat="1" ht="12">
      <c r="G1" s="91" t="s">
        <v>210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5" ht="22.5" customHeight="1"/>
    <row r="6" spans="1:8" ht="29.25" customHeight="1">
      <c r="A6" s="212" t="s">
        <v>161</v>
      </c>
      <c r="B6" s="212"/>
      <c r="C6" s="212"/>
      <c r="D6" s="212"/>
      <c r="E6" s="212"/>
      <c r="F6" s="212"/>
      <c r="G6" s="212"/>
      <c r="H6" s="212"/>
    </row>
    <row r="7" ht="18.75" customHeight="1"/>
    <row r="8" ht="18.75" customHeight="1">
      <c r="H8" s="93" t="s">
        <v>5</v>
      </c>
    </row>
    <row r="9" spans="1:8" ht="12.75">
      <c r="A9" s="183" t="s">
        <v>115</v>
      </c>
      <c r="B9" s="183" t="s">
        <v>163</v>
      </c>
      <c r="C9" s="183" t="s">
        <v>12</v>
      </c>
      <c r="D9" s="183" t="s">
        <v>164</v>
      </c>
      <c r="E9" s="183" t="s">
        <v>170</v>
      </c>
      <c r="F9" s="183" t="s">
        <v>166</v>
      </c>
      <c r="G9" s="183"/>
      <c r="H9" s="183" t="s">
        <v>168</v>
      </c>
    </row>
    <row r="10" spans="1:8" ht="12.75">
      <c r="A10" s="183"/>
      <c r="B10" s="183"/>
      <c r="C10" s="183"/>
      <c r="D10" s="183"/>
      <c r="E10" s="183"/>
      <c r="F10" s="24" t="s">
        <v>16</v>
      </c>
      <c r="G10" s="24" t="s">
        <v>167</v>
      </c>
      <c r="H10" s="183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59"/>
      <c r="B12" s="59"/>
      <c r="C12" s="59"/>
      <c r="D12" s="59"/>
      <c r="E12" s="59"/>
      <c r="F12" s="59"/>
      <c r="G12" s="59"/>
      <c r="H12" s="59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12.75">
      <c r="A23" s="60"/>
      <c r="B23" s="60"/>
      <c r="C23" s="60"/>
      <c r="D23" s="60"/>
      <c r="E23" s="60"/>
      <c r="F23" s="60"/>
      <c r="G23" s="60"/>
      <c r="H23" s="60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12.75">
      <c r="A25" s="60"/>
      <c r="B25" s="60"/>
      <c r="C25" s="60"/>
      <c r="D25" s="60"/>
      <c r="E25" s="60"/>
      <c r="F25" s="60"/>
      <c r="G25" s="60"/>
      <c r="H25" s="60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1"/>
      <c r="B28" s="61"/>
      <c r="C28" s="61"/>
      <c r="D28" s="61"/>
      <c r="E28" s="61"/>
      <c r="F28" s="61"/>
      <c r="G28" s="61"/>
      <c r="H28" s="61"/>
    </row>
    <row r="30" spans="1:8" ht="15.75" customHeight="1">
      <c r="A30" s="213" t="s">
        <v>101</v>
      </c>
      <c r="B30" s="213"/>
      <c r="C30" s="213"/>
      <c r="D30" s="213"/>
      <c r="E30" s="213"/>
      <c r="F30" s="213"/>
      <c r="G30" s="213"/>
      <c r="H30" s="213"/>
    </row>
    <row r="31" spans="1:14" ht="30" customHeight="1">
      <c r="A31" s="214" t="s">
        <v>104</v>
      </c>
      <c r="B31" s="214"/>
      <c r="C31" s="214"/>
      <c r="D31" s="214"/>
      <c r="E31" s="214"/>
      <c r="F31" s="214"/>
      <c r="G31" s="214"/>
      <c r="H31" s="214"/>
      <c r="I31" s="101"/>
      <c r="J31" s="101"/>
      <c r="K31" s="101"/>
      <c r="L31" s="101"/>
      <c r="M31" s="101"/>
      <c r="N31" s="101"/>
    </row>
    <row r="34" ht="28.5" customHeight="1"/>
  </sheetData>
  <mergeCells count="10">
    <mergeCell ref="A30:H30"/>
    <mergeCell ref="A31:H31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25" sqref="A25:M25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00390625" style="1" customWidth="1"/>
    <col min="5" max="5" width="10.25390625" style="1" customWidth="1"/>
    <col min="6" max="6" width="12.00390625" style="1" customWidth="1"/>
    <col min="7" max="7" width="9.25390625" style="1" customWidth="1"/>
    <col min="8" max="8" width="8.75390625" style="1" customWidth="1"/>
    <col min="9" max="9" width="12.125" style="1" customWidth="1"/>
    <col min="10" max="10" width="18.875" style="1" customWidth="1"/>
    <col min="11" max="16384" width="9.125" style="1" customWidth="1"/>
  </cols>
  <sheetData>
    <row r="1" s="91" customFormat="1" ht="12">
      <c r="H1" s="91" t="s">
        <v>9</v>
      </c>
    </row>
    <row r="2" s="91" customFormat="1" ht="12">
      <c r="H2" s="91" t="s">
        <v>6</v>
      </c>
    </row>
    <row r="3" spans="4:8" s="91" customFormat="1" ht="12">
      <c r="D3" s="92"/>
      <c r="E3" s="92"/>
      <c r="F3" s="92"/>
      <c r="H3" s="91" t="s">
        <v>7</v>
      </c>
    </row>
    <row r="4" s="91" customFormat="1" ht="12">
      <c r="H4" s="91" t="s">
        <v>8</v>
      </c>
    </row>
    <row r="6" spans="1:10" ht="15.75" customHeight="1">
      <c r="A6" s="156" t="s">
        <v>149</v>
      </c>
      <c r="B6" s="156"/>
      <c r="C6" s="156"/>
      <c r="D6" s="156"/>
      <c r="E6" s="156"/>
      <c r="F6" s="156"/>
      <c r="G6" s="156"/>
      <c r="H6" s="156"/>
      <c r="I6" s="156"/>
      <c r="J6" s="156"/>
    </row>
    <row r="7" ht="15.75">
      <c r="J7" s="3" t="s">
        <v>5</v>
      </c>
    </row>
    <row r="8" spans="1:10" s="27" customFormat="1" ht="12.75">
      <c r="A8" s="158" t="s">
        <v>1</v>
      </c>
      <c r="B8" s="158" t="s">
        <v>10</v>
      </c>
      <c r="C8" s="80" t="s">
        <v>11</v>
      </c>
      <c r="D8" s="159" t="s">
        <v>14</v>
      </c>
      <c r="E8" s="159"/>
      <c r="F8" s="159"/>
      <c r="G8" s="159"/>
      <c r="H8" s="159"/>
      <c r="I8" s="159"/>
      <c r="J8" s="159"/>
    </row>
    <row r="9" spans="1:10" s="27" customFormat="1" ht="16.5" customHeight="1">
      <c r="A9" s="158"/>
      <c r="B9" s="158"/>
      <c r="C9" s="159" t="s">
        <v>12</v>
      </c>
      <c r="D9" s="158" t="s">
        <v>15</v>
      </c>
      <c r="E9" s="159" t="s">
        <v>16</v>
      </c>
      <c r="F9" s="159"/>
      <c r="G9" s="159"/>
      <c r="H9" s="159"/>
      <c r="I9" s="159"/>
      <c r="J9" s="158" t="s">
        <v>23</v>
      </c>
    </row>
    <row r="10" spans="1:10" s="28" customFormat="1" ht="15" customHeight="1">
      <c r="A10" s="158"/>
      <c r="B10" s="158"/>
      <c r="C10" s="159"/>
      <c r="D10" s="158"/>
      <c r="E10" s="158" t="s">
        <v>17</v>
      </c>
      <c r="F10" s="158" t="s">
        <v>18</v>
      </c>
      <c r="G10" s="158"/>
      <c r="H10" s="158"/>
      <c r="I10" s="158"/>
      <c r="J10" s="158"/>
    </row>
    <row r="11" spans="1:10" s="28" customFormat="1" ht="25.5">
      <c r="A11" s="158"/>
      <c r="B11" s="158"/>
      <c r="C11" s="159"/>
      <c r="D11" s="158"/>
      <c r="E11" s="158"/>
      <c r="F11" s="26" t="s">
        <v>19</v>
      </c>
      <c r="G11" s="26" t="s">
        <v>20</v>
      </c>
      <c r="H11" s="26" t="s">
        <v>21</v>
      </c>
      <c r="I11" s="26" t="s">
        <v>22</v>
      </c>
      <c r="J11" s="158"/>
    </row>
    <row r="12" spans="1:10" s="17" customFormat="1" ht="11.25">
      <c r="A12" s="16">
        <v>1</v>
      </c>
      <c r="B12" s="16">
        <v>2</v>
      </c>
      <c r="C12" s="16">
        <v>3</v>
      </c>
      <c r="D12" s="16">
        <v>5</v>
      </c>
      <c r="E12" s="16">
        <v>6</v>
      </c>
      <c r="F12" s="16">
        <v>7</v>
      </c>
      <c r="G12" s="16">
        <v>8</v>
      </c>
      <c r="H12" s="16">
        <v>9</v>
      </c>
      <c r="I12" s="16">
        <v>10</v>
      </c>
      <c r="J12" s="16">
        <v>11</v>
      </c>
    </row>
    <row r="13" spans="1:10" ht="16.5" customHeight="1">
      <c r="A13" s="18" t="s">
        <v>24</v>
      </c>
      <c r="B13" s="6" t="s">
        <v>25</v>
      </c>
      <c r="C13" s="7"/>
      <c r="D13" s="33"/>
      <c r="E13" s="34"/>
      <c r="F13" s="33"/>
      <c r="G13" s="33"/>
      <c r="H13" s="33"/>
      <c r="I13" s="33"/>
      <c r="J13" s="33"/>
    </row>
    <row r="14" spans="1:10" ht="15.75">
      <c r="A14" s="19"/>
      <c r="B14" s="8" t="s">
        <v>28</v>
      </c>
      <c r="C14" s="29"/>
      <c r="D14" s="35"/>
      <c r="E14" s="35"/>
      <c r="F14" s="35"/>
      <c r="G14" s="35"/>
      <c r="H14" s="35"/>
      <c r="I14" s="35"/>
      <c r="J14" s="35"/>
    </row>
    <row r="15" spans="1:10" ht="15.75">
      <c r="A15" s="19"/>
      <c r="B15" s="10" t="s">
        <v>29</v>
      </c>
      <c r="C15" s="29"/>
      <c r="D15" s="35"/>
      <c r="E15" s="35"/>
      <c r="F15" s="35"/>
      <c r="G15" s="35"/>
      <c r="H15" s="35"/>
      <c r="I15" s="35"/>
      <c r="J15" s="35"/>
    </row>
    <row r="16" spans="1:10" ht="47.25">
      <c r="A16" s="161" t="s">
        <v>26</v>
      </c>
      <c r="B16" s="6" t="s">
        <v>27</v>
      </c>
      <c r="C16" s="31"/>
      <c r="D16" s="36"/>
      <c r="E16" s="36"/>
      <c r="F16" s="36"/>
      <c r="G16" s="36"/>
      <c r="H16" s="36"/>
      <c r="I16" s="36"/>
      <c r="J16" s="36"/>
    </row>
    <row r="17" spans="1:10" ht="15.75">
      <c r="A17" s="162"/>
      <c r="B17" s="8" t="s">
        <v>28</v>
      </c>
      <c r="C17" s="29"/>
      <c r="D17" s="35"/>
      <c r="E17" s="35"/>
      <c r="F17" s="35"/>
      <c r="G17" s="35"/>
      <c r="H17" s="35"/>
      <c r="I17" s="35"/>
      <c r="J17" s="35"/>
    </row>
    <row r="18" spans="1:10" ht="15.75">
      <c r="A18" s="163"/>
      <c r="B18" s="10" t="s">
        <v>29</v>
      </c>
      <c r="C18" s="30"/>
      <c r="D18" s="37"/>
      <c r="E18" s="37"/>
      <c r="F18" s="37"/>
      <c r="G18" s="37"/>
      <c r="H18" s="37"/>
      <c r="I18" s="37"/>
      <c r="J18" s="37"/>
    </row>
    <row r="19" spans="1:10" ht="63">
      <c r="A19" s="161" t="s">
        <v>30</v>
      </c>
      <c r="B19" s="6" t="s">
        <v>110</v>
      </c>
      <c r="C19" s="31"/>
      <c r="D19" s="36"/>
      <c r="E19" s="36"/>
      <c r="F19" s="36"/>
      <c r="G19" s="36"/>
      <c r="H19" s="36"/>
      <c r="I19" s="36"/>
      <c r="J19" s="36"/>
    </row>
    <row r="20" spans="1:10" ht="15.75">
      <c r="A20" s="162"/>
      <c r="B20" s="8" t="s">
        <v>28</v>
      </c>
      <c r="C20" s="29"/>
      <c r="D20" s="35"/>
      <c r="E20" s="35"/>
      <c r="F20" s="35"/>
      <c r="G20" s="35"/>
      <c r="H20" s="35"/>
      <c r="I20" s="35"/>
      <c r="J20" s="35"/>
    </row>
    <row r="21" spans="1:10" ht="15.75">
      <c r="A21" s="163"/>
      <c r="B21" s="10" t="s">
        <v>29</v>
      </c>
      <c r="C21" s="30"/>
      <c r="D21" s="37"/>
      <c r="E21" s="37"/>
      <c r="F21" s="37"/>
      <c r="G21" s="37"/>
      <c r="H21" s="37"/>
      <c r="I21" s="37"/>
      <c r="J21" s="37"/>
    </row>
    <row r="22" spans="1:10" ht="63">
      <c r="A22" s="161" t="s">
        <v>31</v>
      </c>
      <c r="B22" s="6" t="s">
        <v>111</v>
      </c>
      <c r="C22" s="31"/>
      <c r="D22" s="36"/>
      <c r="E22" s="36"/>
      <c r="F22" s="36"/>
      <c r="G22" s="36"/>
      <c r="H22" s="36"/>
      <c r="I22" s="36"/>
      <c r="J22" s="36"/>
    </row>
    <row r="23" spans="1:10" ht="15.75">
      <c r="A23" s="163"/>
      <c r="B23" s="10" t="s">
        <v>28</v>
      </c>
      <c r="C23" s="30"/>
      <c r="D23" s="37"/>
      <c r="E23" s="37"/>
      <c r="F23" s="37"/>
      <c r="G23" s="37"/>
      <c r="H23" s="37"/>
      <c r="I23" s="37"/>
      <c r="J23" s="37"/>
    </row>
    <row r="25" spans="1:13" ht="60" customHeight="1">
      <c r="A25" s="160" t="s">
        <v>302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ht="15.75">
      <c r="I26" s="4"/>
    </row>
  </sheetData>
  <mergeCells count="14">
    <mergeCell ref="A25:M25"/>
    <mergeCell ref="A16:A18"/>
    <mergeCell ref="A19:A21"/>
    <mergeCell ref="A22:A23"/>
    <mergeCell ref="E10:E11"/>
    <mergeCell ref="A8:A11"/>
    <mergeCell ref="A6:J6"/>
    <mergeCell ref="F10:I10"/>
    <mergeCell ref="J9:J11"/>
    <mergeCell ref="B8:B11"/>
    <mergeCell ref="C9:C11"/>
    <mergeCell ref="D9:D11"/>
    <mergeCell ref="D8:J8"/>
    <mergeCell ref="E9:I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31">
      <selection activeCell="A41" sqref="A41:F42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91" customFormat="1" ht="12">
      <c r="F1" s="91" t="s">
        <v>32</v>
      </c>
    </row>
    <row r="2" spans="2:6" s="91" customFormat="1" ht="12">
      <c r="B2" s="166"/>
      <c r="C2" s="166"/>
      <c r="F2" s="91" t="s">
        <v>6</v>
      </c>
    </row>
    <row r="3" spans="2:6" s="91" customFormat="1" ht="12.75" customHeight="1">
      <c r="B3" s="166"/>
      <c r="C3" s="166"/>
      <c r="F3" s="91" t="s">
        <v>7</v>
      </c>
    </row>
    <row r="4" s="91" customFormat="1" ht="12">
      <c r="F4" s="91" t="s">
        <v>8</v>
      </c>
    </row>
    <row r="5" s="91" customFormat="1" ht="12"/>
    <row r="6" spans="1:6" ht="15.75">
      <c r="A6" s="171" t="s">
        <v>207</v>
      </c>
      <c r="B6" s="171"/>
      <c r="C6" s="171"/>
      <c r="D6" s="171"/>
      <c r="E6" s="171"/>
      <c r="F6" s="171"/>
    </row>
    <row r="7" ht="15.75">
      <c r="F7" s="3" t="s">
        <v>5</v>
      </c>
    </row>
    <row r="8" spans="1:6" s="13" customFormat="1" ht="23.25" customHeight="1">
      <c r="A8" s="95" t="s">
        <v>1</v>
      </c>
      <c r="B8" s="167" t="s">
        <v>33</v>
      </c>
      <c r="C8" s="167"/>
      <c r="D8" s="167"/>
      <c r="E8" s="168"/>
      <c r="F8" s="12" t="s">
        <v>34</v>
      </c>
    </row>
    <row r="9" spans="1:6" ht="27" customHeight="1">
      <c r="A9" s="98" t="s">
        <v>35</v>
      </c>
      <c r="B9" s="169" t="s">
        <v>203</v>
      </c>
      <c r="C9" s="169"/>
      <c r="D9" s="169"/>
      <c r="E9" s="170"/>
      <c r="F9" s="54"/>
    </row>
    <row r="10" spans="1:6" ht="27" customHeight="1">
      <c r="A10" s="96" t="s">
        <v>192</v>
      </c>
      <c r="B10" s="164" t="s">
        <v>283</v>
      </c>
      <c r="C10" s="164"/>
      <c r="D10" s="164"/>
      <c r="E10" s="165"/>
      <c r="F10" s="50"/>
    </row>
    <row r="11" spans="1:6" ht="15.75">
      <c r="A11" s="96" t="s">
        <v>193</v>
      </c>
      <c r="B11" s="164" t="s">
        <v>183</v>
      </c>
      <c r="C11" s="164"/>
      <c r="D11" s="164"/>
      <c r="E11" s="165"/>
      <c r="F11" s="56"/>
    </row>
    <row r="12" spans="1:6" ht="15.75">
      <c r="A12" s="99" t="s">
        <v>36</v>
      </c>
      <c r="B12" s="164" t="s">
        <v>186</v>
      </c>
      <c r="C12" s="164"/>
      <c r="D12" s="164"/>
      <c r="E12" s="165"/>
      <c r="F12" s="56"/>
    </row>
    <row r="13" spans="1:6" ht="15.75">
      <c r="A13" s="99"/>
      <c r="B13" s="164" t="s">
        <v>18</v>
      </c>
      <c r="C13" s="164"/>
      <c r="D13" s="164"/>
      <c r="E13" s="165"/>
      <c r="F13" s="56"/>
    </row>
    <row r="14" spans="1:6" ht="26.25" customHeight="1">
      <c r="A14" s="96" t="s">
        <v>208</v>
      </c>
      <c r="B14" s="164" t="s">
        <v>185</v>
      </c>
      <c r="C14" s="164"/>
      <c r="D14" s="164"/>
      <c r="E14" s="165"/>
      <c r="F14" s="56"/>
    </row>
    <row r="15" spans="1:6" ht="15.75">
      <c r="A15" s="99" t="s">
        <v>37</v>
      </c>
      <c r="B15" s="164" t="s">
        <v>204</v>
      </c>
      <c r="C15" s="164"/>
      <c r="D15" s="164"/>
      <c r="E15" s="165"/>
      <c r="F15" s="56"/>
    </row>
    <row r="16" spans="1:6" ht="15.75">
      <c r="A16" s="99"/>
      <c r="B16" s="164" t="s">
        <v>18</v>
      </c>
      <c r="C16" s="164"/>
      <c r="D16" s="164"/>
      <c r="E16" s="165"/>
      <c r="F16" s="56"/>
    </row>
    <row r="17" spans="1:6" ht="24.75" customHeight="1">
      <c r="A17" s="96" t="s">
        <v>209</v>
      </c>
      <c r="B17" s="164" t="s">
        <v>185</v>
      </c>
      <c r="C17" s="164"/>
      <c r="D17" s="164"/>
      <c r="E17" s="165"/>
      <c r="F17" s="56"/>
    </row>
    <row r="18" spans="1:6" ht="15.75">
      <c r="A18" s="99" t="s">
        <v>38</v>
      </c>
      <c r="B18" s="164" t="s">
        <v>184</v>
      </c>
      <c r="C18" s="164"/>
      <c r="D18" s="164"/>
      <c r="E18" s="165"/>
      <c r="F18" s="56"/>
    </row>
    <row r="19" spans="1:6" ht="15.75">
      <c r="A19" s="99" t="s">
        <v>39</v>
      </c>
      <c r="B19" s="164" t="s">
        <v>62</v>
      </c>
      <c r="C19" s="164"/>
      <c r="D19" s="164"/>
      <c r="E19" s="165"/>
      <c r="F19" s="56"/>
    </row>
    <row r="20" spans="1:6" ht="19.5" customHeight="1">
      <c r="A20" s="99" t="s">
        <v>40</v>
      </c>
      <c r="B20" s="164" t="s">
        <v>289</v>
      </c>
      <c r="C20" s="164"/>
      <c r="D20" s="164"/>
      <c r="E20" s="165"/>
      <c r="F20" s="50"/>
    </row>
    <row r="21" spans="1:6" ht="15.75">
      <c r="A21" s="99" t="s">
        <v>187</v>
      </c>
      <c r="B21" s="164" t="s">
        <v>194</v>
      </c>
      <c r="C21" s="164"/>
      <c r="D21" s="164"/>
      <c r="E21" s="165"/>
      <c r="F21" s="50"/>
    </row>
    <row r="22" spans="1:6" ht="25.5" customHeight="1">
      <c r="A22" s="96" t="s">
        <v>190</v>
      </c>
      <c r="B22" s="164" t="s">
        <v>63</v>
      </c>
      <c r="C22" s="164"/>
      <c r="D22" s="164"/>
      <c r="E22" s="165"/>
      <c r="F22" s="50"/>
    </row>
    <row r="23" spans="1:6" ht="15.75">
      <c r="A23" s="96" t="s">
        <v>191</v>
      </c>
      <c r="B23" s="146" t="s">
        <v>189</v>
      </c>
      <c r="C23" s="146"/>
      <c r="D23" s="146"/>
      <c r="E23" s="175"/>
      <c r="F23" s="57"/>
    </row>
    <row r="24" spans="1:6" s="14" customFormat="1" ht="23.25" customHeight="1">
      <c r="A24" s="97"/>
      <c r="B24" s="176" t="s">
        <v>41</v>
      </c>
      <c r="C24" s="176"/>
      <c r="D24" s="176"/>
      <c r="E24" s="177"/>
      <c r="F24" s="51"/>
    </row>
    <row r="25" spans="1:6" s="14" customFormat="1" ht="24" customHeight="1">
      <c r="A25" s="97"/>
      <c r="B25" s="167" t="s">
        <v>42</v>
      </c>
      <c r="C25" s="167"/>
      <c r="D25" s="167"/>
      <c r="E25" s="168"/>
      <c r="F25" s="52"/>
    </row>
    <row r="26" spans="1:6" ht="15.75">
      <c r="A26" s="98" t="s">
        <v>35</v>
      </c>
      <c r="B26" s="150" t="s">
        <v>102</v>
      </c>
      <c r="C26" s="150"/>
      <c r="D26" s="150"/>
      <c r="E26" s="143"/>
      <c r="F26" s="55"/>
    </row>
    <row r="27" spans="1:6" ht="14.25" customHeight="1">
      <c r="A27" s="96"/>
      <c r="B27" s="144" t="s">
        <v>18</v>
      </c>
      <c r="C27" s="144"/>
      <c r="D27" s="144"/>
      <c r="E27" s="145"/>
      <c r="F27" s="56"/>
    </row>
    <row r="28" spans="1:6" ht="25.5" customHeight="1">
      <c r="A28" s="96" t="s">
        <v>192</v>
      </c>
      <c r="B28" s="164" t="s">
        <v>284</v>
      </c>
      <c r="C28" s="164"/>
      <c r="D28" s="164"/>
      <c r="E28" s="165"/>
      <c r="F28" s="56"/>
    </row>
    <row r="29" spans="1:6" ht="15.75">
      <c r="A29" s="96" t="s">
        <v>193</v>
      </c>
      <c r="B29" s="164" t="s">
        <v>195</v>
      </c>
      <c r="C29" s="164"/>
      <c r="D29" s="164"/>
      <c r="E29" s="165"/>
      <c r="F29" s="56"/>
    </row>
    <row r="30" spans="1:6" ht="15.75">
      <c r="A30" s="99" t="s">
        <v>36</v>
      </c>
      <c r="B30" s="164" t="s">
        <v>205</v>
      </c>
      <c r="C30" s="164"/>
      <c r="D30" s="164"/>
      <c r="E30" s="165"/>
      <c r="F30" s="56"/>
    </row>
    <row r="31" spans="1:6" ht="15.75">
      <c r="A31" s="99"/>
      <c r="B31" s="164" t="s">
        <v>18</v>
      </c>
      <c r="C31" s="164"/>
      <c r="D31" s="164"/>
      <c r="E31" s="165"/>
      <c r="F31" s="56"/>
    </row>
    <row r="32" spans="1:6" ht="24" customHeight="1">
      <c r="A32" s="96" t="s">
        <v>208</v>
      </c>
      <c r="B32" s="164" t="s">
        <v>199</v>
      </c>
      <c r="C32" s="164"/>
      <c r="D32" s="164"/>
      <c r="E32" s="165"/>
      <c r="F32" s="56"/>
    </row>
    <row r="33" spans="1:6" ht="15.75">
      <c r="A33" s="99" t="s">
        <v>37</v>
      </c>
      <c r="B33" s="164" t="s">
        <v>206</v>
      </c>
      <c r="C33" s="164"/>
      <c r="D33" s="164"/>
      <c r="E33" s="165"/>
      <c r="F33" s="56"/>
    </row>
    <row r="34" spans="1:6" ht="15.75">
      <c r="A34" s="99"/>
      <c r="B34" s="164" t="s">
        <v>18</v>
      </c>
      <c r="C34" s="164"/>
      <c r="D34" s="164"/>
      <c r="E34" s="165"/>
      <c r="F34" s="56"/>
    </row>
    <row r="35" spans="1:6" ht="28.5" customHeight="1">
      <c r="A35" s="96" t="s">
        <v>209</v>
      </c>
      <c r="B35" s="164" t="s">
        <v>199</v>
      </c>
      <c r="C35" s="164"/>
      <c r="D35" s="164"/>
      <c r="E35" s="165"/>
      <c r="F35" s="56"/>
    </row>
    <row r="36" spans="1:6" ht="15.75">
      <c r="A36" s="99" t="s">
        <v>38</v>
      </c>
      <c r="B36" s="144" t="s">
        <v>196</v>
      </c>
      <c r="C36" s="144"/>
      <c r="D36" s="144"/>
      <c r="E36" s="145"/>
      <c r="F36" s="50"/>
    </row>
    <row r="37" spans="1:6" ht="15.75">
      <c r="A37" s="99" t="s">
        <v>39</v>
      </c>
      <c r="B37" s="144" t="s">
        <v>197</v>
      </c>
      <c r="C37" s="144"/>
      <c r="D37" s="144"/>
      <c r="E37" s="145"/>
      <c r="F37" s="50"/>
    </row>
    <row r="38" spans="1:6" ht="15.75">
      <c r="A38" s="100" t="s">
        <v>198</v>
      </c>
      <c r="B38" s="148" t="s">
        <v>200</v>
      </c>
      <c r="C38" s="148"/>
      <c r="D38" s="148"/>
      <c r="E38" s="149"/>
      <c r="F38" s="53"/>
    </row>
    <row r="39" spans="1:6" s="14" customFormat="1" ht="21" customHeight="1">
      <c r="A39" s="97"/>
      <c r="B39" s="174" t="s">
        <v>43</v>
      </c>
      <c r="C39" s="174"/>
      <c r="D39" s="174"/>
      <c r="E39" s="147"/>
      <c r="F39" s="51"/>
    </row>
    <row r="41" spans="1:6" ht="18.75" customHeight="1">
      <c r="A41" s="172" t="s">
        <v>188</v>
      </c>
      <c r="B41" s="173"/>
      <c r="C41" s="173"/>
      <c r="D41" s="173"/>
      <c r="E41" s="173"/>
      <c r="F41" s="173"/>
    </row>
    <row r="42" spans="1:6" ht="15.75">
      <c r="A42" s="173"/>
      <c r="B42" s="173"/>
      <c r="C42" s="173"/>
      <c r="D42" s="173"/>
      <c r="E42" s="173"/>
      <c r="F42" s="173"/>
    </row>
    <row r="45" ht="18.75">
      <c r="A45" s="58"/>
    </row>
    <row r="46" ht="18.75">
      <c r="A46" s="58"/>
    </row>
  </sheetData>
  <mergeCells count="36">
    <mergeCell ref="B16:E16"/>
    <mergeCell ref="B17:E17"/>
    <mergeCell ref="B30:E30"/>
    <mergeCell ref="B31:E31"/>
    <mergeCell ref="B27:E27"/>
    <mergeCell ref="B23:E23"/>
    <mergeCell ref="B24:E24"/>
    <mergeCell ref="B18:E18"/>
    <mergeCell ref="B12:E12"/>
    <mergeCell ref="B13:E13"/>
    <mergeCell ref="B14:E14"/>
    <mergeCell ref="B15:E15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2:E32"/>
    <mergeCell ref="B33:E33"/>
    <mergeCell ref="B34:E34"/>
    <mergeCell ref="B35:E3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Zeros="0" workbookViewId="0" topLeftCell="A1">
      <selection activeCell="B2" sqref="B1:B2"/>
    </sheetView>
  </sheetViews>
  <sheetFormatPr defaultColWidth="9.00390625" defaultRowHeight="12.75"/>
  <cols>
    <col min="1" max="1" width="4.00390625" style="67" customWidth="1"/>
    <col min="2" max="2" width="43.125" style="67" customWidth="1"/>
    <col min="3" max="4" width="9.125" style="67" customWidth="1"/>
    <col min="5" max="5" width="9.625" style="67" bestFit="1" customWidth="1"/>
    <col min="6" max="16384" width="9.125" style="67" customWidth="1"/>
  </cols>
  <sheetData>
    <row r="1" ht="12.75">
      <c r="H1" s="91" t="s">
        <v>44</v>
      </c>
    </row>
    <row r="2" spans="8:10" ht="12.75">
      <c r="H2" s="178" t="s">
        <v>300</v>
      </c>
      <c r="I2" s="178"/>
      <c r="J2" s="178"/>
    </row>
    <row r="3" ht="12.75">
      <c r="H3" s="91" t="s">
        <v>299</v>
      </c>
    </row>
    <row r="4" spans="8:10" ht="12.75">
      <c r="H4" s="178" t="s">
        <v>298</v>
      </c>
      <c r="I4" s="178"/>
      <c r="J4" s="178"/>
    </row>
    <row r="6" spans="1:10" ht="26.25" customHeight="1">
      <c r="A6" s="179" t="s">
        <v>297</v>
      </c>
      <c r="B6" s="179"/>
      <c r="C6" s="179"/>
      <c r="D6" s="179"/>
      <c r="E6" s="179"/>
      <c r="F6" s="179"/>
      <c r="G6" s="179"/>
      <c r="H6" s="179"/>
      <c r="I6" s="179"/>
      <c r="J6" s="179"/>
    </row>
    <row r="7" ht="12.75">
      <c r="J7" s="93" t="s">
        <v>5</v>
      </c>
    </row>
    <row r="8" spans="1:10" ht="12.75" customHeight="1">
      <c r="A8" s="183" t="s">
        <v>115</v>
      </c>
      <c r="B8" s="183" t="s">
        <v>215</v>
      </c>
      <c r="C8" s="134" t="s">
        <v>216</v>
      </c>
      <c r="D8" s="135" t="s">
        <v>296</v>
      </c>
      <c r="E8" s="183" t="s">
        <v>217</v>
      </c>
      <c r="F8" s="183"/>
      <c r="G8" s="183"/>
      <c r="H8" s="183"/>
      <c r="I8" s="183"/>
      <c r="J8" s="183"/>
    </row>
    <row r="9" spans="1:10" ht="15.75">
      <c r="A9" s="183"/>
      <c r="B9" s="183"/>
      <c r="C9" s="24" t="s">
        <v>218</v>
      </c>
      <c r="D9" s="24" t="s">
        <v>219</v>
      </c>
      <c r="E9" s="24" t="s">
        <v>220</v>
      </c>
      <c r="F9" s="24" t="s">
        <v>221</v>
      </c>
      <c r="G9" s="24" t="s">
        <v>222</v>
      </c>
      <c r="H9" s="24" t="s">
        <v>223</v>
      </c>
      <c r="I9" s="24" t="s">
        <v>224</v>
      </c>
      <c r="J9" s="24" t="s">
        <v>265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43">
        <v>1</v>
      </c>
      <c r="B11" s="69" t="s">
        <v>225</v>
      </c>
      <c r="C11" s="102">
        <f aca="true" t="shared" si="0" ref="C11:J11">SUM(C13:C15)</f>
        <v>63747460</v>
      </c>
      <c r="D11" s="102">
        <f t="shared" si="0"/>
        <v>76211585</v>
      </c>
      <c r="E11" s="102">
        <f t="shared" si="0"/>
        <v>77180356</v>
      </c>
      <c r="F11" s="102">
        <f t="shared" si="0"/>
        <v>79495000</v>
      </c>
      <c r="G11" s="102">
        <f t="shared" si="0"/>
        <v>82000000</v>
      </c>
      <c r="H11" s="102">
        <f t="shared" si="0"/>
        <v>85600000</v>
      </c>
      <c r="I11" s="102">
        <f t="shared" si="0"/>
        <v>87600000</v>
      </c>
      <c r="J11" s="102">
        <f t="shared" si="0"/>
        <v>87788495</v>
      </c>
    </row>
    <row r="12" spans="1:10" ht="12.75">
      <c r="A12" s="43"/>
      <c r="B12" s="23" t="s">
        <v>226</v>
      </c>
      <c r="C12" s="102"/>
      <c r="D12" s="102"/>
      <c r="E12" s="102"/>
      <c r="F12" s="102"/>
      <c r="G12" s="102"/>
      <c r="H12" s="102"/>
      <c r="I12" s="102"/>
      <c r="J12" s="102"/>
    </row>
    <row r="13" spans="1:10" ht="15.75">
      <c r="A13" s="43">
        <v>2</v>
      </c>
      <c r="B13" s="103" t="s">
        <v>266</v>
      </c>
      <c r="C13" s="104">
        <v>32074671</v>
      </c>
      <c r="D13" s="104">
        <v>41905464</v>
      </c>
      <c r="E13" s="104">
        <v>42224332</v>
      </c>
      <c r="F13" s="104">
        <v>43491000</v>
      </c>
      <c r="G13" s="104">
        <v>44000000</v>
      </c>
      <c r="H13" s="104">
        <v>45000000</v>
      </c>
      <c r="I13" s="104">
        <v>46000000</v>
      </c>
      <c r="J13" s="104">
        <v>46288495</v>
      </c>
    </row>
    <row r="14" spans="1:10" ht="12.75">
      <c r="A14" s="43">
        <v>3</v>
      </c>
      <c r="B14" s="103" t="s">
        <v>227</v>
      </c>
      <c r="C14" s="104">
        <v>21226632</v>
      </c>
      <c r="D14" s="104">
        <v>20023234</v>
      </c>
      <c r="E14" s="104">
        <v>18964625</v>
      </c>
      <c r="F14" s="104">
        <v>19533500</v>
      </c>
      <c r="G14" s="104">
        <v>19500000</v>
      </c>
      <c r="H14" s="104">
        <v>21000000</v>
      </c>
      <c r="I14" s="104">
        <v>22600000</v>
      </c>
      <c r="J14" s="104">
        <v>23000000</v>
      </c>
    </row>
    <row r="15" spans="1:10" ht="12.75">
      <c r="A15" s="43">
        <v>4</v>
      </c>
      <c r="B15" s="103" t="s">
        <v>228</v>
      </c>
      <c r="C15" s="104">
        <v>10446157</v>
      </c>
      <c r="D15" s="104">
        <v>14282887</v>
      </c>
      <c r="E15" s="104">
        <v>15991399</v>
      </c>
      <c r="F15" s="104">
        <v>16470500</v>
      </c>
      <c r="G15" s="104">
        <v>18500000</v>
      </c>
      <c r="H15" s="104">
        <v>19600000</v>
      </c>
      <c r="I15" s="104">
        <v>19000000</v>
      </c>
      <c r="J15" s="104">
        <v>18500000</v>
      </c>
    </row>
    <row r="16" spans="1:10" ht="12.75">
      <c r="A16" s="43">
        <v>5</v>
      </c>
      <c r="B16" s="69" t="s">
        <v>229</v>
      </c>
      <c r="C16" s="102">
        <f>SUM(C18:C19)</f>
        <v>60899645</v>
      </c>
      <c r="D16" s="102">
        <v>74500000</v>
      </c>
      <c r="E16" s="102">
        <f aca="true" t="shared" si="1" ref="E16:J16">SUM(E18:E19)</f>
        <v>89143077</v>
      </c>
      <c r="F16" s="102">
        <f t="shared" si="1"/>
        <v>84786600</v>
      </c>
      <c r="G16" s="102">
        <f t="shared" si="1"/>
        <v>80050000</v>
      </c>
      <c r="H16" s="102">
        <f t="shared" si="1"/>
        <v>78000000</v>
      </c>
      <c r="I16" s="102">
        <f t="shared" si="1"/>
        <v>79000000</v>
      </c>
      <c r="J16" s="102">
        <f t="shared" si="1"/>
        <v>81000000</v>
      </c>
    </row>
    <row r="17" spans="1:10" ht="12.75">
      <c r="A17" s="43"/>
      <c r="B17" s="23" t="s">
        <v>226</v>
      </c>
      <c r="C17" s="102"/>
      <c r="D17" s="102"/>
      <c r="E17" s="102"/>
      <c r="F17" s="102"/>
      <c r="G17" s="102"/>
      <c r="H17" s="102"/>
      <c r="I17" s="102"/>
      <c r="J17" s="102"/>
    </row>
    <row r="18" spans="1:10" ht="12.75">
      <c r="A18" s="43">
        <v>6</v>
      </c>
      <c r="B18" s="103" t="s">
        <v>230</v>
      </c>
      <c r="C18" s="104">
        <v>55923619</v>
      </c>
      <c r="D18" s="104">
        <v>67977878</v>
      </c>
      <c r="E18" s="104">
        <v>79865077</v>
      </c>
      <c r="F18" s="104">
        <v>76986600</v>
      </c>
      <c r="G18" s="104">
        <v>74000000</v>
      </c>
      <c r="H18" s="104">
        <v>72000000</v>
      </c>
      <c r="I18" s="104">
        <v>72500000</v>
      </c>
      <c r="J18" s="104">
        <v>73000000</v>
      </c>
    </row>
    <row r="19" spans="1:10" ht="12.75">
      <c r="A19" s="43">
        <v>7</v>
      </c>
      <c r="B19" s="103" t="s">
        <v>231</v>
      </c>
      <c r="C19" s="104">
        <v>4976026</v>
      </c>
      <c r="D19" s="104">
        <v>6522122</v>
      </c>
      <c r="E19" s="104">
        <v>9278000</v>
      </c>
      <c r="F19" s="104">
        <v>7800000</v>
      </c>
      <c r="G19" s="104">
        <v>6050000</v>
      </c>
      <c r="H19" s="104">
        <v>6000000</v>
      </c>
      <c r="I19" s="104">
        <v>6500000</v>
      </c>
      <c r="J19" s="104">
        <v>8000000</v>
      </c>
    </row>
    <row r="20" spans="1:10" ht="12.75">
      <c r="A20" s="43">
        <v>8</v>
      </c>
      <c r="B20" s="69" t="s">
        <v>232</v>
      </c>
      <c r="C20" s="102">
        <f>C11-C16</f>
        <v>2847815</v>
      </c>
      <c r="D20" s="102">
        <f>D11-D16</f>
        <v>1711585</v>
      </c>
      <c r="E20" s="136">
        <v>-11962721</v>
      </c>
      <c r="F20" s="102">
        <f>F11-F16</f>
        <v>-5291600</v>
      </c>
      <c r="G20" s="102">
        <f>G11-G16</f>
        <v>1950000</v>
      </c>
      <c r="H20" s="102">
        <f>H11-H16</f>
        <v>7600000</v>
      </c>
      <c r="I20" s="102">
        <f>I11-I16</f>
        <v>8600000</v>
      </c>
      <c r="J20" s="102">
        <f>J11-J16</f>
        <v>6788495</v>
      </c>
    </row>
    <row r="21" spans="1:10" ht="12.75">
      <c r="A21" s="43">
        <v>9</v>
      </c>
      <c r="B21" s="69" t="s">
        <v>233</v>
      </c>
      <c r="C21" s="102">
        <v>570186</v>
      </c>
      <c r="D21" s="102">
        <f aca="true" t="shared" si="2" ref="D21:J21">D22-D40</f>
        <v>1192015</v>
      </c>
      <c r="E21" s="102">
        <f t="shared" si="2"/>
        <v>11962721</v>
      </c>
      <c r="F21" s="102">
        <f t="shared" si="2"/>
        <v>5291600</v>
      </c>
      <c r="G21" s="102">
        <f t="shared" si="2"/>
        <v>-1950000</v>
      </c>
      <c r="H21" s="102">
        <f t="shared" si="2"/>
        <v>-7600000</v>
      </c>
      <c r="I21" s="102">
        <f t="shared" si="2"/>
        <v>-8600000</v>
      </c>
      <c r="J21" s="102">
        <f t="shared" si="2"/>
        <v>-6788495</v>
      </c>
    </row>
    <row r="22" spans="1:10" ht="14.25">
      <c r="A22" s="43">
        <v>10</v>
      </c>
      <c r="B22" s="69" t="s">
        <v>267</v>
      </c>
      <c r="C22" s="102">
        <v>4636746</v>
      </c>
      <c r="D22" s="102">
        <f aca="true" t="shared" si="3" ref="D22:J22">SUM(D24:D31)</f>
        <v>5961015</v>
      </c>
      <c r="E22" s="102">
        <f t="shared" si="3"/>
        <v>15770721</v>
      </c>
      <c r="F22" s="102">
        <f t="shared" si="3"/>
        <v>10000000</v>
      </c>
      <c r="G22" s="102">
        <f t="shared" si="3"/>
        <v>4000000</v>
      </c>
      <c r="H22" s="102">
        <f t="shared" si="3"/>
        <v>0</v>
      </c>
      <c r="I22" s="102">
        <f t="shared" si="3"/>
        <v>0</v>
      </c>
      <c r="J22" s="102">
        <f t="shared" si="3"/>
        <v>0</v>
      </c>
    </row>
    <row r="23" spans="1:10" ht="12.75">
      <c r="A23" s="43"/>
      <c r="B23" s="23" t="s">
        <v>226</v>
      </c>
      <c r="C23" s="102"/>
      <c r="D23" s="102"/>
      <c r="E23" s="102"/>
      <c r="F23" s="102"/>
      <c r="G23" s="102"/>
      <c r="H23" s="102"/>
      <c r="I23" s="102"/>
      <c r="J23" s="102"/>
    </row>
    <row r="24" spans="1:10" ht="12.75" customHeight="1">
      <c r="A24" s="43">
        <v>11</v>
      </c>
      <c r="B24" s="23" t="s">
        <v>234</v>
      </c>
      <c r="C24" s="104">
        <v>2370350</v>
      </c>
      <c r="D24" s="104">
        <v>3113200</v>
      </c>
      <c r="E24" s="104">
        <v>13963895</v>
      </c>
      <c r="F24" s="104">
        <v>10000000</v>
      </c>
      <c r="G24" s="104">
        <v>4000000</v>
      </c>
      <c r="H24" s="104"/>
      <c r="I24" s="104"/>
      <c r="J24" s="104"/>
    </row>
    <row r="25" spans="1:10" ht="12.75" customHeight="1">
      <c r="A25" s="43"/>
      <c r="B25" s="23" t="s">
        <v>18</v>
      </c>
      <c r="C25" s="104"/>
      <c r="D25" s="104"/>
      <c r="E25" s="104"/>
      <c r="F25" s="104"/>
      <c r="G25" s="104"/>
      <c r="H25" s="104"/>
      <c r="I25" s="104"/>
      <c r="J25" s="104"/>
    </row>
    <row r="26" spans="1:10" ht="43.5" customHeight="1">
      <c r="A26" s="43">
        <v>12</v>
      </c>
      <c r="B26" s="23" t="s">
        <v>235</v>
      </c>
      <c r="C26" s="104"/>
      <c r="D26" s="104"/>
      <c r="E26" s="104"/>
      <c r="F26" s="104"/>
      <c r="G26" s="104"/>
      <c r="H26" s="104"/>
      <c r="I26" s="104"/>
      <c r="J26" s="104"/>
    </row>
    <row r="27" spans="1:10" ht="12.75">
      <c r="A27" s="43">
        <v>13</v>
      </c>
      <c r="B27" s="23" t="s">
        <v>236</v>
      </c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43">
        <v>14</v>
      </c>
      <c r="B28" s="23" t="s">
        <v>237</v>
      </c>
      <c r="C28" s="104">
        <v>2266396</v>
      </c>
      <c r="D28" s="104">
        <v>2847815</v>
      </c>
      <c r="E28" s="104">
        <v>1806826</v>
      </c>
      <c r="F28" s="104"/>
      <c r="G28" s="104"/>
      <c r="H28" s="104"/>
      <c r="I28" s="104"/>
      <c r="J28" s="104"/>
    </row>
    <row r="29" spans="1:10" ht="12.75">
      <c r="A29" s="43">
        <v>15</v>
      </c>
      <c r="B29" s="23" t="s">
        <v>238</v>
      </c>
      <c r="C29" s="104"/>
      <c r="D29" s="104"/>
      <c r="E29" s="104"/>
      <c r="F29" s="104"/>
      <c r="G29" s="104"/>
      <c r="H29" s="104"/>
      <c r="I29" s="104"/>
      <c r="J29" s="104"/>
    </row>
    <row r="30" spans="1:10" ht="12.75">
      <c r="A30" s="43"/>
      <c r="B30" s="23" t="s">
        <v>18</v>
      </c>
      <c r="C30" s="104"/>
      <c r="D30" s="104"/>
      <c r="E30" s="104"/>
      <c r="F30" s="104"/>
      <c r="G30" s="104"/>
      <c r="H30" s="104"/>
      <c r="I30" s="104"/>
      <c r="J30" s="104"/>
    </row>
    <row r="31" spans="1:10" ht="40.5" customHeight="1">
      <c r="A31" s="43">
        <v>16</v>
      </c>
      <c r="B31" s="23" t="s">
        <v>235</v>
      </c>
      <c r="C31" s="104"/>
      <c r="D31" s="104"/>
      <c r="E31" s="104"/>
      <c r="F31" s="104"/>
      <c r="G31" s="104"/>
      <c r="H31" s="104"/>
      <c r="I31" s="104"/>
      <c r="J31" s="104"/>
    </row>
    <row r="32" spans="1:10" ht="25.5">
      <c r="A32" s="43">
        <v>17</v>
      </c>
      <c r="B32" s="23" t="s">
        <v>239</v>
      </c>
      <c r="C32" s="104"/>
      <c r="D32" s="104"/>
      <c r="E32" s="104"/>
      <c r="F32" s="104"/>
      <c r="G32" s="104"/>
      <c r="H32" s="104"/>
      <c r="I32" s="104"/>
      <c r="J32" s="104"/>
    </row>
    <row r="33" spans="1:10" ht="12.75">
      <c r="A33" s="43"/>
      <c r="B33" s="23" t="s">
        <v>18</v>
      </c>
      <c r="C33" s="104"/>
      <c r="D33" s="104"/>
      <c r="E33" s="104"/>
      <c r="F33" s="104"/>
      <c r="G33" s="104"/>
      <c r="H33" s="104"/>
      <c r="I33" s="104"/>
      <c r="J33" s="104"/>
    </row>
    <row r="34" spans="1:10" ht="38.25">
      <c r="A34" s="43">
        <v>18</v>
      </c>
      <c r="B34" s="23" t="s">
        <v>235</v>
      </c>
      <c r="C34" s="104"/>
      <c r="D34" s="104"/>
      <c r="E34" s="104"/>
      <c r="F34" s="104"/>
      <c r="G34" s="104"/>
      <c r="H34" s="104"/>
      <c r="I34" s="104"/>
      <c r="J34" s="104"/>
    </row>
    <row r="35" spans="1:10" ht="12.75">
      <c r="A35" s="43">
        <v>19</v>
      </c>
      <c r="B35" s="43" t="s">
        <v>240</v>
      </c>
      <c r="C35" s="104"/>
      <c r="D35" s="104"/>
      <c r="E35" s="104"/>
      <c r="F35" s="104"/>
      <c r="G35" s="104"/>
      <c r="H35" s="104"/>
      <c r="I35" s="104"/>
      <c r="J35" s="104"/>
    </row>
    <row r="36" spans="1:10" ht="12.75">
      <c r="A36" s="43">
        <v>20</v>
      </c>
      <c r="B36" s="23" t="s">
        <v>241</v>
      </c>
      <c r="C36" s="104"/>
      <c r="D36" s="104"/>
      <c r="E36" s="104"/>
      <c r="F36" s="104"/>
      <c r="G36" s="104"/>
      <c r="H36" s="104"/>
      <c r="I36" s="104"/>
      <c r="J36" s="104"/>
    </row>
    <row r="37" spans="1:10" ht="12.75">
      <c r="A37" s="43"/>
      <c r="B37" s="23" t="s">
        <v>18</v>
      </c>
      <c r="C37" s="104"/>
      <c r="D37" s="104"/>
      <c r="E37" s="104"/>
      <c r="F37" s="104"/>
      <c r="G37" s="104"/>
      <c r="H37" s="104"/>
      <c r="I37" s="104"/>
      <c r="J37" s="104"/>
    </row>
    <row r="38" spans="1:10" ht="42" customHeight="1">
      <c r="A38" s="43">
        <v>21</v>
      </c>
      <c r="B38" s="23" t="s">
        <v>242</v>
      </c>
      <c r="C38" s="104"/>
      <c r="D38" s="104"/>
      <c r="E38" s="104"/>
      <c r="F38" s="104"/>
      <c r="G38" s="104"/>
      <c r="H38" s="104"/>
      <c r="I38" s="104"/>
      <c r="J38" s="104"/>
    </row>
    <row r="39" spans="1:10" ht="12.75">
      <c r="A39" s="43">
        <v>22</v>
      </c>
      <c r="B39" s="23" t="s">
        <v>243</v>
      </c>
      <c r="C39" s="104"/>
      <c r="D39" s="104"/>
      <c r="E39" s="104"/>
      <c r="F39" s="104"/>
      <c r="G39" s="104"/>
      <c r="H39" s="104"/>
      <c r="I39" s="104"/>
      <c r="J39" s="104"/>
    </row>
    <row r="40" spans="1:10" ht="14.25">
      <c r="A40" s="43">
        <v>23</v>
      </c>
      <c r="B40" s="69" t="s">
        <v>268</v>
      </c>
      <c r="C40" s="102">
        <v>4066560</v>
      </c>
      <c r="D40" s="102">
        <f>SUM(D42:D53)</f>
        <v>4769000</v>
      </c>
      <c r="E40" s="102">
        <f>SUM(E42:E53)</f>
        <v>3808000</v>
      </c>
      <c r="F40" s="102">
        <v>4708400</v>
      </c>
      <c r="G40" s="102">
        <v>5950000</v>
      </c>
      <c r="H40" s="102">
        <f>SUM(H42:H53)</f>
        <v>7600000</v>
      </c>
      <c r="I40" s="102">
        <f>SUM(I42:I53)</f>
        <v>8600000</v>
      </c>
      <c r="J40" s="102">
        <f>SUM(J42:J53)</f>
        <v>6788495</v>
      </c>
    </row>
    <row r="41" spans="1:10" ht="12.75">
      <c r="A41" s="43"/>
      <c r="B41" s="23" t="s">
        <v>226</v>
      </c>
      <c r="C41" s="102"/>
      <c r="D41" s="102"/>
      <c r="E41" s="102"/>
      <c r="F41" s="102"/>
      <c r="G41" s="102"/>
      <c r="H41" s="102"/>
      <c r="I41" s="102"/>
      <c r="J41" s="102"/>
    </row>
    <row r="42" spans="1:10" ht="12.75">
      <c r="A42" s="43">
        <v>24</v>
      </c>
      <c r="B42" s="23" t="s">
        <v>244</v>
      </c>
      <c r="C42" s="104">
        <v>4066560</v>
      </c>
      <c r="D42" s="104">
        <v>4769000</v>
      </c>
      <c r="E42" s="104">
        <v>3808000</v>
      </c>
      <c r="F42" s="104">
        <v>4708400</v>
      </c>
      <c r="G42" s="104">
        <v>5950000</v>
      </c>
      <c r="H42" s="104">
        <v>7600000</v>
      </c>
      <c r="I42" s="104">
        <v>8600000</v>
      </c>
      <c r="J42" s="104">
        <v>6788495</v>
      </c>
    </row>
    <row r="43" spans="1:10" ht="12.75">
      <c r="A43" s="43"/>
      <c r="B43" s="23" t="s">
        <v>18</v>
      </c>
      <c r="C43" s="104"/>
      <c r="D43" s="104"/>
      <c r="E43" s="104"/>
      <c r="F43" s="104"/>
      <c r="G43" s="104"/>
      <c r="H43" s="104"/>
      <c r="I43" s="104"/>
      <c r="J43" s="104"/>
    </row>
    <row r="44" spans="1:10" ht="44.25" customHeight="1">
      <c r="A44" s="43">
        <v>25</v>
      </c>
      <c r="B44" s="23" t="s">
        <v>235</v>
      </c>
      <c r="C44" s="104"/>
      <c r="D44" s="104"/>
      <c r="E44" s="104"/>
      <c r="F44" s="104"/>
      <c r="G44" s="104"/>
      <c r="H44" s="104"/>
      <c r="I44" s="104"/>
      <c r="J44" s="104"/>
    </row>
    <row r="45" spans="1:10" ht="12.75">
      <c r="A45" s="43">
        <v>26</v>
      </c>
      <c r="B45" s="23" t="s">
        <v>245</v>
      </c>
      <c r="C45" s="104"/>
      <c r="D45" s="104"/>
      <c r="E45" s="104"/>
      <c r="F45" s="104"/>
      <c r="G45" s="104"/>
      <c r="H45" s="104"/>
      <c r="I45" s="104"/>
      <c r="J45" s="104"/>
    </row>
    <row r="46" spans="1:10" ht="12.75">
      <c r="A46" s="43">
        <v>27</v>
      </c>
      <c r="B46" s="23" t="s">
        <v>246</v>
      </c>
      <c r="C46" s="104"/>
      <c r="D46" s="104"/>
      <c r="E46" s="104"/>
      <c r="F46" s="104"/>
      <c r="G46" s="104"/>
      <c r="H46" s="104"/>
      <c r="I46" s="104"/>
      <c r="J46" s="104"/>
    </row>
    <row r="47" spans="1:10" ht="12.75">
      <c r="A47" s="43">
        <v>28</v>
      </c>
      <c r="B47" s="23" t="s">
        <v>247</v>
      </c>
      <c r="C47" s="104"/>
      <c r="D47" s="104"/>
      <c r="E47" s="104"/>
      <c r="F47" s="104"/>
      <c r="G47" s="104"/>
      <c r="H47" s="104"/>
      <c r="I47" s="104"/>
      <c r="J47" s="104"/>
    </row>
    <row r="48" spans="1:10" ht="12.75">
      <c r="A48" s="43"/>
      <c r="B48" s="23" t="s">
        <v>18</v>
      </c>
      <c r="C48" s="104"/>
      <c r="D48" s="104"/>
      <c r="E48" s="104"/>
      <c r="F48" s="104"/>
      <c r="G48" s="104"/>
      <c r="H48" s="104"/>
      <c r="I48" s="104"/>
      <c r="J48" s="104"/>
    </row>
    <row r="49" spans="1:10" ht="38.25" customHeight="1">
      <c r="A49" s="43">
        <v>29</v>
      </c>
      <c r="B49" s="23" t="s">
        <v>235</v>
      </c>
      <c r="C49" s="104"/>
      <c r="D49" s="104"/>
      <c r="E49" s="104"/>
      <c r="F49" s="104"/>
      <c r="G49" s="104"/>
      <c r="H49" s="104"/>
      <c r="I49" s="104"/>
      <c r="J49" s="104"/>
    </row>
    <row r="50" spans="1:10" ht="12.75">
      <c r="A50" s="43">
        <v>30</v>
      </c>
      <c r="B50" s="23" t="s">
        <v>248</v>
      </c>
      <c r="C50" s="104"/>
      <c r="D50" s="104"/>
      <c r="E50" s="104"/>
      <c r="F50" s="104"/>
      <c r="G50" s="104"/>
      <c r="H50" s="104"/>
      <c r="I50" s="104"/>
      <c r="J50" s="104"/>
    </row>
    <row r="51" spans="1:10" ht="12.75">
      <c r="A51" s="43"/>
      <c r="B51" s="23" t="s">
        <v>18</v>
      </c>
      <c r="C51" s="104"/>
      <c r="D51" s="104"/>
      <c r="E51" s="104"/>
      <c r="F51" s="104"/>
      <c r="G51" s="104"/>
      <c r="H51" s="104"/>
      <c r="I51" s="104"/>
      <c r="J51" s="104"/>
    </row>
    <row r="52" spans="1:10" ht="42" customHeight="1">
      <c r="A52" s="43">
        <v>31</v>
      </c>
      <c r="B52" s="23" t="s">
        <v>235</v>
      </c>
      <c r="C52" s="104"/>
      <c r="D52" s="104"/>
      <c r="E52" s="104"/>
      <c r="F52" s="104"/>
      <c r="G52" s="104"/>
      <c r="H52" s="104"/>
      <c r="I52" s="104"/>
      <c r="J52" s="104"/>
    </row>
    <row r="53" spans="1:10" ht="12.75">
      <c r="A53" s="43">
        <v>32</v>
      </c>
      <c r="B53" s="23" t="s">
        <v>249</v>
      </c>
      <c r="C53" s="104"/>
      <c r="D53" s="104"/>
      <c r="E53" s="104"/>
      <c r="F53" s="104"/>
      <c r="G53" s="104"/>
      <c r="H53" s="104"/>
      <c r="I53" s="104"/>
      <c r="J53" s="104"/>
    </row>
    <row r="54" spans="1:10" ht="14.25">
      <c r="A54" s="43">
        <v>33</v>
      </c>
      <c r="B54" s="69" t="s">
        <v>269</v>
      </c>
      <c r="C54" s="102">
        <v>11146800</v>
      </c>
      <c r="D54" s="102">
        <v>9491000</v>
      </c>
      <c r="E54" s="102">
        <v>19646895</v>
      </c>
      <c r="F54" s="102">
        <v>24938495</v>
      </c>
      <c r="G54" s="102">
        <v>22988495</v>
      </c>
      <c r="H54" s="102">
        <v>15388495</v>
      </c>
      <c r="I54" s="102">
        <v>6788495</v>
      </c>
      <c r="J54" s="102"/>
    </row>
    <row r="55" spans="1:10" ht="12.75">
      <c r="A55" s="43"/>
      <c r="B55" s="23" t="s">
        <v>226</v>
      </c>
      <c r="C55" s="102"/>
      <c r="D55" s="102"/>
      <c r="E55" s="102"/>
      <c r="F55" s="102"/>
      <c r="G55" s="102"/>
      <c r="H55" s="102"/>
      <c r="I55" s="102"/>
      <c r="J55" s="102"/>
    </row>
    <row r="56" spans="1:10" ht="12.75">
      <c r="A56" s="43">
        <v>34</v>
      </c>
      <c r="B56" s="23" t="s">
        <v>250</v>
      </c>
      <c r="C56" s="104">
        <v>11146800</v>
      </c>
      <c r="D56" s="104">
        <v>9491000</v>
      </c>
      <c r="E56" s="104">
        <v>19646895</v>
      </c>
      <c r="F56" s="104">
        <v>24938495</v>
      </c>
      <c r="G56" s="104">
        <v>22988495</v>
      </c>
      <c r="H56" s="104">
        <v>15388495</v>
      </c>
      <c r="I56" s="104">
        <v>6788495</v>
      </c>
      <c r="J56" s="104"/>
    </row>
    <row r="57" spans="1:10" ht="12.75">
      <c r="A57" s="43"/>
      <c r="B57" s="23" t="s">
        <v>18</v>
      </c>
      <c r="C57" s="104"/>
      <c r="D57" s="104"/>
      <c r="E57" s="104"/>
      <c r="F57" s="104"/>
      <c r="G57" s="104"/>
      <c r="H57" s="104"/>
      <c r="I57" s="104"/>
      <c r="J57" s="104"/>
    </row>
    <row r="58" spans="1:10" ht="42.75" customHeight="1">
      <c r="A58" s="43">
        <v>35</v>
      </c>
      <c r="B58" s="23" t="s">
        <v>235</v>
      </c>
      <c r="C58" s="104"/>
      <c r="D58" s="104"/>
      <c r="E58" s="104"/>
      <c r="F58" s="104"/>
      <c r="G58" s="104"/>
      <c r="H58" s="104"/>
      <c r="I58" s="104"/>
      <c r="J58" s="104"/>
    </row>
    <row r="59" spans="1:10" ht="12.75">
      <c r="A59" s="43">
        <v>36</v>
      </c>
      <c r="B59" s="23" t="s">
        <v>251</v>
      </c>
      <c r="C59" s="104"/>
      <c r="D59" s="104"/>
      <c r="E59" s="104"/>
      <c r="F59" s="104"/>
      <c r="G59" s="104"/>
      <c r="H59" s="104"/>
      <c r="I59" s="104"/>
      <c r="J59" s="104"/>
    </row>
    <row r="60" spans="1:10" ht="12.75">
      <c r="A60" s="43"/>
      <c r="B60" s="23" t="s">
        <v>18</v>
      </c>
      <c r="C60" s="104"/>
      <c r="D60" s="104"/>
      <c r="E60" s="104"/>
      <c r="F60" s="104"/>
      <c r="G60" s="104"/>
      <c r="H60" s="104"/>
      <c r="I60" s="104"/>
      <c r="J60" s="104"/>
    </row>
    <row r="61" spans="1:10" ht="38.25" customHeight="1">
      <c r="A61" s="43">
        <v>37</v>
      </c>
      <c r="B61" s="23" t="s">
        <v>235</v>
      </c>
      <c r="C61" s="104"/>
      <c r="D61" s="104"/>
      <c r="E61" s="104"/>
      <c r="F61" s="104"/>
      <c r="G61" s="104"/>
      <c r="H61" s="104"/>
      <c r="I61" s="104"/>
      <c r="J61" s="104"/>
    </row>
    <row r="62" spans="1:10" ht="12.75">
      <c r="A62" s="43">
        <v>38</v>
      </c>
      <c r="B62" s="23" t="s">
        <v>252</v>
      </c>
      <c r="C62" s="104"/>
      <c r="D62" s="104"/>
      <c r="E62" s="104"/>
      <c r="F62" s="104"/>
      <c r="G62" s="104"/>
      <c r="H62" s="104"/>
      <c r="I62" s="104"/>
      <c r="J62" s="104"/>
    </row>
    <row r="63" spans="1:10" ht="12.75">
      <c r="A63" s="43"/>
      <c r="B63" s="23" t="s">
        <v>18</v>
      </c>
      <c r="C63" s="104"/>
      <c r="D63" s="104"/>
      <c r="E63" s="104"/>
      <c r="F63" s="104"/>
      <c r="G63" s="104"/>
      <c r="H63" s="104"/>
      <c r="I63" s="104"/>
      <c r="J63" s="104"/>
    </row>
    <row r="64" spans="1:10" ht="40.5" customHeight="1">
      <c r="A64" s="43">
        <v>39</v>
      </c>
      <c r="B64" s="23" t="s">
        <v>235</v>
      </c>
      <c r="C64" s="104"/>
      <c r="D64" s="104"/>
      <c r="E64" s="104"/>
      <c r="F64" s="104"/>
      <c r="G64" s="104"/>
      <c r="H64" s="104"/>
      <c r="I64" s="104"/>
      <c r="J64" s="104"/>
    </row>
    <row r="65" spans="1:10" ht="15.75">
      <c r="A65" s="43">
        <v>40</v>
      </c>
      <c r="B65" s="23" t="s">
        <v>270</v>
      </c>
      <c r="C65" s="104"/>
      <c r="D65" s="104"/>
      <c r="E65" s="104"/>
      <c r="F65" s="104"/>
      <c r="G65" s="104"/>
      <c r="H65" s="104"/>
      <c r="I65" s="104"/>
      <c r="J65" s="104"/>
    </row>
    <row r="66" spans="1:10" ht="12.75">
      <c r="A66" s="43">
        <v>41</v>
      </c>
      <c r="B66" s="23" t="s">
        <v>253</v>
      </c>
      <c r="C66" s="104"/>
      <c r="D66" s="104"/>
      <c r="E66" s="104"/>
      <c r="F66" s="104"/>
      <c r="G66" s="104"/>
      <c r="H66" s="104"/>
      <c r="I66" s="104"/>
      <c r="J66" s="104"/>
    </row>
    <row r="67" spans="1:10" ht="12.75">
      <c r="A67" s="43"/>
      <c r="B67" s="23" t="s">
        <v>18</v>
      </c>
      <c r="C67" s="104"/>
      <c r="D67" s="104"/>
      <c r="E67" s="104"/>
      <c r="F67" s="104"/>
      <c r="G67" s="104"/>
      <c r="H67" s="104"/>
      <c r="I67" s="104"/>
      <c r="J67" s="104"/>
    </row>
    <row r="68" spans="1:10" ht="12.75">
      <c r="A68" s="43">
        <v>42</v>
      </c>
      <c r="B68" s="23" t="s">
        <v>254</v>
      </c>
      <c r="C68" s="104"/>
      <c r="D68" s="104"/>
      <c r="E68" s="104"/>
      <c r="F68" s="104"/>
      <c r="G68" s="104"/>
      <c r="H68" s="104"/>
      <c r="I68" s="104"/>
      <c r="J68" s="104"/>
    </row>
    <row r="69" spans="1:10" ht="12.75">
      <c r="A69" s="43">
        <v>43</v>
      </c>
      <c r="B69" s="23" t="s">
        <v>255</v>
      </c>
      <c r="C69" s="104"/>
      <c r="D69" s="104"/>
      <c r="E69" s="104"/>
      <c r="F69" s="104"/>
      <c r="G69" s="104"/>
      <c r="H69" s="104"/>
      <c r="I69" s="104"/>
      <c r="J69" s="104"/>
    </row>
    <row r="70" spans="1:10" s="131" customFormat="1" ht="12.75">
      <c r="A70" s="128">
        <v>44</v>
      </c>
      <c r="B70" s="129" t="s">
        <v>290</v>
      </c>
      <c r="C70" s="130">
        <f aca="true" t="shared" si="4" ref="C70:J70">IF(C11=0,0,C54/C11*100)</f>
        <v>17.485873162632675</v>
      </c>
      <c r="D70" s="130">
        <f t="shared" si="4"/>
        <v>12.453487222447873</v>
      </c>
      <c r="E70" s="130">
        <f t="shared" si="4"/>
        <v>25.45582324082568</v>
      </c>
      <c r="F70" s="130">
        <f t="shared" si="4"/>
        <v>31.37114912887603</v>
      </c>
      <c r="G70" s="130">
        <f t="shared" si="4"/>
        <v>28.034750000000003</v>
      </c>
      <c r="H70" s="130">
        <f t="shared" si="4"/>
        <v>17.97721378504673</v>
      </c>
      <c r="I70" s="130">
        <f t="shared" si="4"/>
        <v>7.749423515981735</v>
      </c>
      <c r="J70" s="130">
        <f t="shared" si="4"/>
        <v>0</v>
      </c>
    </row>
    <row r="71" spans="1:10" ht="25.5">
      <c r="A71" s="43">
        <v>45</v>
      </c>
      <c r="B71" s="23" t="s">
        <v>291</v>
      </c>
      <c r="C71" s="105"/>
      <c r="D71" s="105"/>
      <c r="E71" s="105"/>
      <c r="F71" s="105"/>
      <c r="G71" s="105"/>
      <c r="H71" s="105"/>
      <c r="I71" s="105"/>
      <c r="J71" s="105"/>
    </row>
    <row r="72" spans="1:10" ht="25.5">
      <c r="A72" s="43">
        <v>46</v>
      </c>
      <c r="B72" s="23" t="s">
        <v>256</v>
      </c>
      <c r="C72" s="105">
        <v>34.75</v>
      </c>
      <c r="D72" s="105">
        <v>22.65</v>
      </c>
      <c r="E72" s="105">
        <v>46.53</v>
      </c>
      <c r="F72" s="105">
        <v>57.34</v>
      </c>
      <c r="G72" s="105">
        <v>52.25</v>
      </c>
      <c r="H72" s="105">
        <v>34.2</v>
      </c>
      <c r="I72" s="105">
        <v>14.76</v>
      </c>
      <c r="J72" s="105"/>
    </row>
    <row r="73" spans="1:10" ht="25.5">
      <c r="A73" s="43">
        <v>47</v>
      </c>
      <c r="B73" s="23" t="s">
        <v>257</v>
      </c>
      <c r="C73" s="105"/>
      <c r="D73" s="105"/>
      <c r="E73" s="105"/>
      <c r="F73" s="105"/>
      <c r="G73" s="105"/>
      <c r="H73" s="105"/>
      <c r="I73" s="105"/>
      <c r="J73" s="105"/>
    </row>
    <row r="74" spans="1:10" ht="14.25">
      <c r="A74" s="43">
        <v>48</v>
      </c>
      <c r="B74" s="69" t="s">
        <v>271</v>
      </c>
      <c r="C74" s="102">
        <f>SUM(C76:C89)</f>
        <v>4666581.87</v>
      </c>
      <c r="D74" s="102">
        <f>SUM(D76:D89)</f>
        <v>5269019.48</v>
      </c>
      <c r="E74" s="102">
        <v>4458000</v>
      </c>
      <c r="F74" s="102">
        <v>5308400</v>
      </c>
      <c r="G74" s="102">
        <v>6550000</v>
      </c>
      <c r="H74" s="102">
        <v>8200000</v>
      </c>
      <c r="I74" s="102">
        <v>9200000</v>
      </c>
      <c r="J74" s="102">
        <v>7288495</v>
      </c>
    </row>
    <row r="75" spans="1:10" ht="15" customHeight="1">
      <c r="A75" s="43"/>
      <c r="B75" s="23" t="s">
        <v>258</v>
      </c>
      <c r="C75" s="102"/>
      <c r="D75" s="102"/>
      <c r="E75" s="102"/>
      <c r="F75" s="102"/>
      <c r="G75" s="102"/>
      <c r="H75" s="102"/>
      <c r="I75" s="102"/>
      <c r="J75" s="102"/>
    </row>
    <row r="76" spans="1:10" ht="12.75">
      <c r="A76" s="43">
        <v>49</v>
      </c>
      <c r="B76" s="23" t="s">
        <v>259</v>
      </c>
      <c r="C76" s="104">
        <v>4666560</v>
      </c>
      <c r="D76" s="104">
        <v>5269000</v>
      </c>
      <c r="E76" s="104">
        <v>4458000</v>
      </c>
      <c r="F76" s="104">
        <v>5308400</v>
      </c>
      <c r="G76" s="104">
        <v>6550000</v>
      </c>
      <c r="H76" s="104">
        <v>8200000</v>
      </c>
      <c r="I76" s="104">
        <v>9200000</v>
      </c>
      <c r="J76" s="104">
        <v>7288495</v>
      </c>
    </row>
    <row r="77" spans="1:10" ht="12.75">
      <c r="A77" s="43"/>
      <c r="B77" s="23" t="s">
        <v>18</v>
      </c>
      <c r="C77" s="104"/>
      <c r="D77" s="104"/>
      <c r="E77" s="104"/>
      <c r="F77" s="104"/>
      <c r="G77" s="104"/>
      <c r="H77" s="104"/>
      <c r="I77" s="104"/>
      <c r="J77" s="104"/>
    </row>
    <row r="78" spans="1:10" ht="39" customHeight="1">
      <c r="A78" s="43">
        <v>50</v>
      </c>
      <c r="B78" s="23" t="s">
        <v>235</v>
      </c>
      <c r="C78" s="104"/>
      <c r="D78" s="104"/>
      <c r="E78" s="104"/>
      <c r="F78" s="104"/>
      <c r="G78" s="104"/>
      <c r="H78" s="104"/>
      <c r="I78" s="104"/>
      <c r="J78" s="104"/>
    </row>
    <row r="79" spans="1:10" ht="12.75">
      <c r="A79" s="43">
        <v>51</v>
      </c>
      <c r="B79" s="23" t="s">
        <v>260</v>
      </c>
      <c r="C79" s="104"/>
      <c r="D79" s="104"/>
      <c r="E79" s="104"/>
      <c r="F79" s="104"/>
      <c r="G79" s="104"/>
      <c r="H79" s="104"/>
      <c r="I79" s="104"/>
      <c r="J79" s="104"/>
    </row>
    <row r="80" spans="1:10" ht="12.75">
      <c r="A80" s="43"/>
      <c r="B80" s="23" t="s">
        <v>18</v>
      </c>
      <c r="C80" s="104"/>
      <c r="D80" s="104"/>
      <c r="E80" s="104"/>
      <c r="F80" s="104"/>
      <c r="G80" s="104"/>
      <c r="H80" s="104"/>
      <c r="I80" s="104"/>
      <c r="J80" s="104"/>
    </row>
    <row r="81" spans="1:10" ht="36.75" customHeight="1">
      <c r="A81" s="43">
        <v>52</v>
      </c>
      <c r="B81" s="23" t="s">
        <v>235</v>
      </c>
      <c r="C81" s="104"/>
      <c r="D81" s="104"/>
      <c r="E81" s="104"/>
      <c r="F81" s="104"/>
      <c r="G81" s="104"/>
      <c r="H81" s="104"/>
      <c r="I81" s="104"/>
      <c r="J81" s="104"/>
    </row>
    <row r="82" spans="1:10" ht="12.75">
      <c r="A82" s="43">
        <v>53</v>
      </c>
      <c r="B82" s="23" t="s">
        <v>261</v>
      </c>
      <c r="C82" s="104"/>
      <c r="D82" s="104"/>
      <c r="E82" s="104"/>
      <c r="F82" s="104"/>
      <c r="G82" s="104"/>
      <c r="H82" s="104"/>
      <c r="I82" s="104"/>
      <c r="J82" s="104"/>
    </row>
    <row r="83" spans="1:10" ht="12.75">
      <c r="A83" s="43"/>
      <c r="B83" s="23" t="s">
        <v>18</v>
      </c>
      <c r="C83" s="104"/>
      <c r="D83" s="104"/>
      <c r="E83" s="104"/>
      <c r="F83" s="104"/>
      <c r="G83" s="104"/>
      <c r="H83" s="104"/>
      <c r="I83" s="104"/>
      <c r="J83" s="104"/>
    </row>
    <row r="84" spans="1:10" ht="41.25" customHeight="1">
      <c r="A84" s="43">
        <v>54</v>
      </c>
      <c r="B84" s="23" t="s">
        <v>235</v>
      </c>
      <c r="C84" s="104"/>
      <c r="D84" s="104"/>
      <c r="E84" s="104"/>
      <c r="F84" s="104"/>
      <c r="G84" s="104"/>
      <c r="H84" s="104"/>
      <c r="I84" s="104"/>
      <c r="J84" s="104"/>
    </row>
    <row r="85" spans="1:10" ht="13.5" customHeight="1">
      <c r="A85" s="43">
        <v>55</v>
      </c>
      <c r="B85" s="23" t="s">
        <v>272</v>
      </c>
      <c r="C85" s="104"/>
      <c r="D85" s="104"/>
      <c r="E85" s="104"/>
      <c r="F85" s="104"/>
      <c r="G85" s="104"/>
      <c r="H85" s="104"/>
      <c r="I85" s="104"/>
      <c r="J85" s="104"/>
    </row>
    <row r="86" spans="1:10" s="131" customFormat="1" ht="25.5">
      <c r="A86" s="128">
        <v>56</v>
      </c>
      <c r="B86" s="129" t="s">
        <v>292</v>
      </c>
      <c r="C86" s="132">
        <v>7.32</v>
      </c>
      <c r="D86" s="132">
        <v>6.91</v>
      </c>
      <c r="E86" s="132">
        <v>5.78</v>
      </c>
      <c r="F86" s="137" t="s">
        <v>294</v>
      </c>
      <c r="G86" s="132">
        <v>7.99</v>
      </c>
      <c r="H86" s="137" t="s">
        <v>295</v>
      </c>
      <c r="I86" s="132">
        <v>10.5</v>
      </c>
      <c r="J86" s="132">
        <v>8.3</v>
      </c>
    </row>
    <row r="87" spans="1:10" ht="25.5">
      <c r="A87" s="43">
        <v>57</v>
      </c>
      <c r="B87" s="23" t="s">
        <v>293</v>
      </c>
      <c r="C87" s="133"/>
      <c r="D87" s="133"/>
      <c r="E87" s="133"/>
      <c r="F87" s="133"/>
      <c r="G87" s="133"/>
      <c r="H87" s="133"/>
      <c r="I87" s="133"/>
      <c r="J87" s="133"/>
    </row>
    <row r="88" spans="1:10" ht="25.5">
      <c r="A88" s="43">
        <v>58</v>
      </c>
      <c r="B88" s="23" t="s">
        <v>262</v>
      </c>
      <c r="C88" s="133">
        <v>14.55</v>
      </c>
      <c r="D88" s="133">
        <v>12.57</v>
      </c>
      <c r="E88" s="133">
        <v>10.56</v>
      </c>
      <c r="F88" s="133">
        <v>12.21</v>
      </c>
      <c r="G88" s="133">
        <v>14.89</v>
      </c>
      <c r="H88" s="133">
        <v>18.22</v>
      </c>
      <c r="I88" s="133">
        <v>20</v>
      </c>
      <c r="J88" s="133">
        <v>15.75</v>
      </c>
    </row>
    <row r="89" spans="1:10" ht="25.5">
      <c r="A89" s="43">
        <v>59</v>
      </c>
      <c r="B89" s="23" t="s">
        <v>263</v>
      </c>
      <c r="C89" s="104"/>
      <c r="D89" s="104"/>
      <c r="E89" s="104"/>
      <c r="F89" s="104"/>
      <c r="G89" s="104"/>
      <c r="H89" s="104"/>
      <c r="I89" s="104"/>
      <c r="J89" s="104"/>
    </row>
    <row r="91" ht="15.75">
      <c r="A91" s="106" t="s">
        <v>273</v>
      </c>
    </row>
    <row r="92" spans="1:10" ht="12.75" customHeight="1">
      <c r="A92" s="180" t="s">
        <v>274</v>
      </c>
      <c r="B92" s="181"/>
      <c r="C92" s="181"/>
      <c r="D92" s="181"/>
      <c r="E92" s="181"/>
      <c r="F92" s="181"/>
      <c r="G92" s="181"/>
      <c r="H92" s="181"/>
      <c r="I92" s="181"/>
      <c r="J92" s="181"/>
    </row>
    <row r="93" ht="15.75">
      <c r="A93" s="106" t="s">
        <v>275</v>
      </c>
    </row>
    <row r="94" spans="1:10" ht="63.75" customHeight="1">
      <c r="A94" s="180" t="s">
        <v>303</v>
      </c>
      <c r="B94" s="181"/>
      <c r="C94" s="181"/>
      <c r="D94" s="181"/>
      <c r="E94" s="181"/>
      <c r="F94" s="181"/>
      <c r="G94" s="181"/>
      <c r="H94" s="181"/>
      <c r="I94" s="181"/>
      <c r="J94" s="181"/>
    </row>
    <row r="95" ht="15.75">
      <c r="A95" s="106"/>
    </row>
    <row r="96" ht="15.75">
      <c r="A96" s="106"/>
    </row>
    <row r="97" spans="8:11" ht="12.75">
      <c r="H97" s="107"/>
      <c r="I97" s="107"/>
      <c r="J97" s="107"/>
      <c r="K97" s="44"/>
    </row>
    <row r="98" spans="8:11" ht="25.5" customHeight="1">
      <c r="H98" s="182" t="s">
        <v>264</v>
      </c>
      <c r="I98" s="182"/>
      <c r="J98" s="182"/>
      <c r="K98" s="108"/>
    </row>
  </sheetData>
  <mergeCells count="9">
    <mergeCell ref="A94:J94"/>
    <mergeCell ref="H98:J98"/>
    <mergeCell ref="E8:J8"/>
    <mergeCell ref="A8:A9"/>
    <mergeCell ref="B8:B9"/>
    <mergeCell ref="H4:J4"/>
    <mergeCell ref="H2:J2"/>
    <mergeCell ref="A6:J6"/>
    <mergeCell ref="A92:J92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C1">
      <selection activeCell="L1" sqref="L1"/>
    </sheetView>
  </sheetViews>
  <sheetFormatPr defaultColWidth="9.00390625" defaultRowHeight="12.75"/>
  <cols>
    <col min="1" max="1" width="30.25390625" style="109" customWidth="1"/>
    <col min="2" max="2" width="14.75390625" style="109" customWidth="1"/>
    <col min="3" max="3" width="19.875" style="109" customWidth="1"/>
    <col min="4" max="4" width="21.125" style="109" customWidth="1"/>
    <col min="5" max="16384" width="9.125" style="109" customWidth="1"/>
  </cols>
  <sheetData>
    <row r="1" spans="7:12" ht="12.75">
      <c r="G1" s="110"/>
      <c r="K1" s="110"/>
      <c r="L1" s="110" t="s">
        <v>0</v>
      </c>
    </row>
    <row r="2" spans="7:12" ht="12.75">
      <c r="G2" s="110"/>
      <c r="K2" s="110"/>
      <c r="L2" s="110" t="s">
        <v>6</v>
      </c>
    </row>
    <row r="3" spans="7:12" ht="12.75">
      <c r="G3" s="110"/>
      <c r="K3" s="110"/>
      <c r="L3" s="110" t="s">
        <v>7</v>
      </c>
    </row>
    <row r="4" spans="7:12" ht="12.75">
      <c r="G4" s="110"/>
      <c r="K4" s="110"/>
      <c r="L4" s="110" t="s">
        <v>8</v>
      </c>
    </row>
    <row r="6" spans="1:13" ht="24.75" customHeight="1">
      <c r="A6" s="184" t="s">
        <v>276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4:14" ht="13.5" thickBot="1">
      <c r="D7" s="111"/>
      <c r="H7" s="111"/>
      <c r="M7" s="111"/>
      <c r="N7" s="111" t="s">
        <v>5</v>
      </c>
    </row>
    <row r="8" spans="1:14" ht="60" customHeight="1" thickTop="1">
      <c r="A8" s="189"/>
      <c r="B8" s="191" t="s">
        <v>285</v>
      </c>
      <c r="C8" s="193" t="s">
        <v>287</v>
      </c>
      <c r="D8" s="191" t="s">
        <v>286</v>
      </c>
      <c r="E8" s="185" t="s">
        <v>301</v>
      </c>
      <c r="F8" s="186"/>
      <c r="G8" s="186"/>
      <c r="H8" s="186"/>
      <c r="I8" s="186"/>
      <c r="J8" s="186"/>
      <c r="K8" s="186"/>
      <c r="L8" s="186"/>
      <c r="M8" s="186"/>
      <c r="N8" s="187"/>
    </row>
    <row r="9" spans="1:14" ht="25.5" customHeight="1">
      <c r="A9" s="190"/>
      <c r="B9" s="192"/>
      <c r="C9" s="194"/>
      <c r="D9" s="192"/>
      <c r="E9" s="126">
        <v>2007</v>
      </c>
      <c r="F9" s="126">
        <v>2008</v>
      </c>
      <c r="G9" s="126">
        <v>2009</v>
      </c>
      <c r="H9" s="138">
        <v>2010</v>
      </c>
      <c r="I9" s="138">
        <v>2011</v>
      </c>
      <c r="J9" s="138">
        <v>2012</v>
      </c>
      <c r="K9" s="138">
        <v>2013</v>
      </c>
      <c r="L9" s="138">
        <v>2014</v>
      </c>
      <c r="M9" s="138">
        <v>2015</v>
      </c>
      <c r="N9" s="127">
        <v>2016</v>
      </c>
    </row>
    <row r="10" spans="1:14" s="112" customFormat="1" ht="11.25">
      <c r="A10" s="121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  <c r="H10" s="139">
        <v>8</v>
      </c>
      <c r="I10" s="139">
        <v>9</v>
      </c>
      <c r="J10" s="139">
        <v>10</v>
      </c>
      <c r="K10" s="139">
        <v>11</v>
      </c>
      <c r="L10" s="139">
        <v>12</v>
      </c>
      <c r="M10" s="139">
        <v>13</v>
      </c>
      <c r="N10" s="123">
        <v>14</v>
      </c>
    </row>
    <row r="11" spans="1:14" ht="35.25" customHeight="1">
      <c r="A11" s="124" t="s">
        <v>277</v>
      </c>
      <c r="B11" s="125"/>
      <c r="C11" s="125">
        <v>270000</v>
      </c>
      <c r="D11" s="125">
        <v>270000</v>
      </c>
      <c r="E11" s="125">
        <v>320000</v>
      </c>
      <c r="F11" s="125">
        <v>800000</v>
      </c>
      <c r="G11" s="125">
        <v>810000</v>
      </c>
      <c r="H11" s="125">
        <v>782000</v>
      </c>
      <c r="I11" s="125">
        <v>765000</v>
      </c>
      <c r="J11" s="125">
        <v>745000</v>
      </c>
      <c r="K11" s="125">
        <v>725000</v>
      </c>
      <c r="L11" s="125">
        <v>705000</v>
      </c>
      <c r="M11" s="140">
        <v>695000</v>
      </c>
      <c r="N11" s="115">
        <v>183000</v>
      </c>
    </row>
    <row r="12" spans="1:14" ht="43.5" customHeight="1">
      <c r="A12" s="114" t="s">
        <v>278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41"/>
      <c r="N12" s="115"/>
    </row>
    <row r="13" spans="1:14" ht="40.5" customHeight="1" thickBot="1">
      <c r="A13" s="116" t="s">
        <v>279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42"/>
      <c r="N13" s="118"/>
    </row>
    <row r="14" spans="1:4" ht="19.5" customHeight="1" thickTop="1">
      <c r="A14" s="119"/>
      <c r="B14" s="120"/>
      <c r="C14" s="120"/>
      <c r="D14" s="120"/>
    </row>
    <row r="15" spans="1:14" ht="90" customHeight="1">
      <c r="A15" s="188" t="s">
        <v>304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spans="1:14" ht="36" customHeight="1">
      <c r="A16" s="188" t="s">
        <v>305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  <row r="17" spans="1:14" ht="57.75" customHeight="1">
      <c r="A17" s="188" t="s">
        <v>306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</row>
    <row r="18" ht="12.75" customHeight="1" hidden="1"/>
    <row r="19" spans="1:14" ht="41.25" customHeight="1">
      <c r="A19" s="188" t="s">
        <v>288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</row>
  </sheetData>
  <mergeCells count="10">
    <mergeCell ref="A17:N17"/>
    <mergeCell ref="A19:N19"/>
    <mergeCell ref="A8:A9"/>
    <mergeCell ref="B8:B9"/>
    <mergeCell ref="C8:C9"/>
    <mergeCell ref="D8:D9"/>
    <mergeCell ref="A6:M6"/>
    <mergeCell ref="E8:N8"/>
    <mergeCell ref="A15:N15"/>
    <mergeCell ref="A16:N16"/>
  </mergeCells>
  <printOptions verticalCentered="1"/>
  <pageMargins left="0.1968503937007874" right="0.1968503937007874" top="0.3937007874015748" bottom="0.2755905511811024" header="0.3937007874015748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3.75390625" style="1" customWidth="1"/>
    <col min="11" max="16384" width="9.125" style="1" customWidth="1"/>
  </cols>
  <sheetData>
    <row r="1" s="91" customFormat="1" ht="12">
      <c r="H1" s="91" t="s">
        <v>56</v>
      </c>
    </row>
    <row r="2" s="91" customFormat="1" ht="16.5" customHeight="1">
      <c r="H2" s="91" t="s">
        <v>6</v>
      </c>
    </row>
    <row r="3" spans="6:8" s="91" customFormat="1" ht="12">
      <c r="F3" s="92"/>
      <c r="H3" s="91" t="s">
        <v>7</v>
      </c>
    </row>
    <row r="4" s="91" customFormat="1" ht="12">
      <c r="H4" s="91" t="s">
        <v>8</v>
      </c>
    </row>
    <row r="6" spans="1:10" ht="15.75" customHeight="1">
      <c r="A6" s="198" t="s">
        <v>83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5.7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</row>
    <row r="9" ht="15.75">
      <c r="K9" s="3" t="s">
        <v>5</v>
      </c>
    </row>
    <row r="10" spans="1:11" s="28" customFormat="1" ht="12.75" customHeight="1">
      <c r="A10" s="195" t="s">
        <v>1</v>
      </c>
      <c r="B10" s="195" t="s">
        <v>74</v>
      </c>
      <c r="C10" s="195" t="s">
        <v>46</v>
      </c>
      <c r="D10" s="195" t="s">
        <v>12</v>
      </c>
      <c r="E10" s="195" t="s">
        <v>13</v>
      </c>
      <c r="F10" s="195" t="s">
        <v>85</v>
      </c>
      <c r="G10" s="183" t="s">
        <v>84</v>
      </c>
      <c r="H10" s="183"/>
      <c r="I10" s="183"/>
      <c r="J10" s="183"/>
      <c r="K10" s="183"/>
    </row>
    <row r="11" spans="1:11" s="28" customFormat="1" ht="12.75" customHeight="1">
      <c r="A11" s="196"/>
      <c r="B11" s="196"/>
      <c r="C11" s="196"/>
      <c r="D11" s="196"/>
      <c r="E11" s="196"/>
      <c r="F11" s="196"/>
      <c r="G11" s="183" t="s">
        <v>64</v>
      </c>
      <c r="H11" s="183" t="s">
        <v>20</v>
      </c>
      <c r="I11" s="183" t="s">
        <v>65</v>
      </c>
      <c r="J11" s="183" t="s">
        <v>66</v>
      </c>
      <c r="K11" s="183"/>
    </row>
    <row r="12" spans="1:11" s="28" customFormat="1" ht="53.25" customHeight="1">
      <c r="A12" s="197"/>
      <c r="B12" s="197"/>
      <c r="C12" s="197"/>
      <c r="D12" s="197"/>
      <c r="E12" s="197"/>
      <c r="F12" s="197"/>
      <c r="G12" s="183"/>
      <c r="H12" s="183"/>
      <c r="I12" s="183"/>
      <c r="J12" s="24" t="s">
        <v>113</v>
      </c>
      <c r="K12" s="24" t="s">
        <v>201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40.5" customHeight="1">
      <c r="A14" s="39"/>
      <c r="B14" s="64"/>
      <c r="C14" s="39"/>
      <c r="D14" s="39"/>
      <c r="E14" s="65"/>
      <c r="F14" s="66"/>
      <c r="G14" s="66"/>
      <c r="H14" s="74"/>
      <c r="I14" s="66"/>
      <c r="J14" s="66"/>
      <c r="K14" s="66"/>
    </row>
    <row r="15" spans="1:11" ht="42" customHeight="1">
      <c r="A15" s="20"/>
      <c r="B15" s="20"/>
      <c r="C15" s="20"/>
      <c r="D15" s="20"/>
      <c r="E15" s="20"/>
      <c r="F15" s="38"/>
      <c r="G15" s="81"/>
      <c r="H15" s="81"/>
      <c r="I15" s="81"/>
      <c r="J15" s="82"/>
      <c r="K15" s="82"/>
    </row>
    <row r="16" spans="1:11" ht="15.75">
      <c r="A16" s="40"/>
      <c r="B16" s="23"/>
      <c r="C16" s="40"/>
      <c r="D16" s="40"/>
      <c r="E16" s="40"/>
      <c r="F16" s="41"/>
      <c r="G16" s="41"/>
      <c r="H16" s="41"/>
      <c r="I16" s="41"/>
      <c r="J16" s="41"/>
      <c r="K16" s="41"/>
    </row>
    <row r="18" ht="15.75">
      <c r="I18" s="4"/>
    </row>
    <row r="19" ht="15.75">
      <c r="I19" s="4"/>
    </row>
  </sheetData>
  <mergeCells count="12">
    <mergeCell ref="H11:H12"/>
    <mergeCell ref="I11:I12"/>
    <mergeCell ref="J11:K11"/>
    <mergeCell ref="G10:K10"/>
    <mergeCell ref="D10:D12"/>
    <mergeCell ref="A6:J7"/>
    <mergeCell ref="F10:F12"/>
    <mergeCell ref="E10:E12"/>
    <mergeCell ref="A10:A12"/>
    <mergeCell ref="B10:B12"/>
    <mergeCell ref="C10:C12"/>
    <mergeCell ref="G11:G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Footer>&amp;C45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5" zoomScaleNormal="75" workbookViewId="0" topLeftCell="A1">
      <selection activeCell="A20" sqref="A20:Q24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6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91" customFormat="1" ht="12">
      <c r="P1" s="91" t="s">
        <v>141</v>
      </c>
    </row>
    <row r="2" s="91" customFormat="1" ht="16.5" customHeight="1">
      <c r="P2" s="91" t="s">
        <v>6</v>
      </c>
    </row>
    <row r="3" spans="8:16" s="91" customFormat="1" ht="12">
      <c r="H3" s="92"/>
      <c r="I3" s="92"/>
      <c r="P3" s="91" t="s">
        <v>7</v>
      </c>
    </row>
    <row r="4" s="91" customFormat="1" ht="15" customHeight="1">
      <c r="P4" s="91" t="s">
        <v>8</v>
      </c>
    </row>
    <row r="5" ht="15" customHeight="1"/>
    <row r="6" spans="1:17" ht="15" customHeight="1">
      <c r="A6" s="198" t="s">
        <v>45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5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9" ht="15.75">
      <c r="R9" s="3" t="s">
        <v>5</v>
      </c>
    </row>
    <row r="10" spans="1:18" s="28" customFormat="1" ht="24.75" customHeight="1">
      <c r="A10" s="195" t="s">
        <v>1</v>
      </c>
      <c r="B10" s="195" t="s">
        <v>86</v>
      </c>
      <c r="C10" s="195" t="s">
        <v>46</v>
      </c>
      <c r="D10" s="195" t="s">
        <v>12</v>
      </c>
      <c r="E10" s="195" t="s">
        <v>13</v>
      </c>
      <c r="F10" s="205" t="s">
        <v>47</v>
      </c>
      <c r="G10" s="206"/>
      <c r="H10" s="195" t="s">
        <v>48</v>
      </c>
      <c r="I10" s="195" t="s">
        <v>137</v>
      </c>
      <c r="J10" s="195" t="s">
        <v>49</v>
      </c>
      <c r="K10" s="200" t="s">
        <v>89</v>
      </c>
      <c r="L10" s="204"/>
      <c r="M10" s="204"/>
      <c r="N10" s="204"/>
      <c r="O10" s="201"/>
      <c r="P10" s="195" t="s">
        <v>103</v>
      </c>
      <c r="Q10" s="195" t="s">
        <v>112</v>
      </c>
      <c r="R10" s="195" t="s">
        <v>138</v>
      </c>
    </row>
    <row r="11" spans="1:18" s="28" customFormat="1" ht="53.25" customHeight="1">
      <c r="A11" s="196"/>
      <c r="B11" s="196"/>
      <c r="C11" s="196"/>
      <c r="D11" s="196"/>
      <c r="E11" s="196"/>
      <c r="F11" s="195" t="s">
        <v>87</v>
      </c>
      <c r="G11" s="195" t="s">
        <v>88</v>
      </c>
      <c r="H11" s="196"/>
      <c r="I11" s="196"/>
      <c r="J11" s="196"/>
      <c r="K11" s="195" t="s">
        <v>64</v>
      </c>
      <c r="L11" s="195" t="s">
        <v>20</v>
      </c>
      <c r="M11" s="195" t="s">
        <v>65</v>
      </c>
      <c r="N11" s="200" t="s">
        <v>66</v>
      </c>
      <c r="O11" s="201"/>
      <c r="P11" s="196"/>
      <c r="Q11" s="196"/>
      <c r="R11" s="196"/>
    </row>
    <row r="12" spans="1:18" s="28" customFormat="1" ht="28.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24" t="s">
        <v>113</v>
      </c>
      <c r="O12" s="24" t="s">
        <v>201</v>
      </c>
      <c r="P12" s="197"/>
      <c r="Q12" s="197"/>
      <c r="R12" s="197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18.75" customHeight="1">
      <c r="A14" s="68"/>
      <c r="B14" s="69"/>
      <c r="C14" s="68"/>
      <c r="D14" s="68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67" customFormat="1" ht="20.25" customHeight="1">
      <c r="A15" s="40"/>
      <c r="B15" s="23"/>
      <c r="C15" s="40"/>
      <c r="D15" s="40"/>
      <c r="E15" s="73"/>
      <c r="F15" s="73"/>
      <c r="G15" s="73"/>
      <c r="H15" s="72"/>
      <c r="I15" s="72"/>
      <c r="J15" s="72"/>
      <c r="K15" s="72"/>
      <c r="L15" s="72"/>
      <c r="M15" s="72"/>
      <c r="N15" s="72"/>
      <c r="O15" s="76"/>
      <c r="P15" s="72"/>
      <c r="Q15" s="72"/>
      <c r="R15" s="72"/>
    </row>
    <row r="16" spans="1:18" s="67" customFormat="1" ht="19.5" customHeight="1">
      <c r="A16" s="40"/>
      <c r="B16" s="23"/>
      <c r="C16" s="40"/>
      <c r="D16" s="40"/>
      <c r="E16" s="73"/>
      <c r="F16" s="73"/>
      <c r="G16" s="73"/>
      <c r="H16" s="72"/>
      <c r="I16" s="72"/>
      <c r="J16" s="72"/>
      <c r="K16" s="72"/>
      <c r="L16" s="72"/>
      <c r="M16" s="72"/>
      <c r="N16" s="72"/>
      <c r="O16" s="77"/>
      <c r="P16" s="72"/>
      <c r="Q16" s="72"/>
      <c r="R16" s="72"/>
    </row>
    <row r="17" spans="1:18" s="67" customFormat="1" ht="18.75" customHeight="1">
      <c r="A17" s="40"/>
      <c r="B17" s="23"/>
      <c r="C17" s="40"/>
      <c r="D17" s="40"/>
      <c r="E17" s="73"/>
      <c r="F17" s="73"/>
      <c r="G17" s="73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67" customFormat="1" ht="22.5" customHeight="1">
      <c r="A18" s="40"/>
      <c r="B18" s="23"/>
      <c r="C18" s="40"/>
      <c r="D18" s="40"/>
      <c r="E18" s="73"/>
      <c r="F18" s="73"/>
      <c r="G18" s="73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20" spans="1:17" ht="15.75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7" ht="15.75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5.7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</row>
    <row r="23" spans="1:17" ht="15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5.7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ht="15.75">
      <c r="P25" s="4"/>
    </row>
    <row r="26" ht="15.75">
      <c r="P26" s="4"/>
    </row>
  </sheetData>
  <mergeCells count="21">
    <mergeCell ref="A20:Q24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8" r:id="rId1"/>
  <headerFooter alignWithMargins="0">
    <oddFooter>&amp;C46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43.25390625" style="67" customWidth="1"/>
    <col min="3" max="3" width="9.875" style="67" customWidth="1"/>
    <col min="4" max="16384" width="9.125" style="67" customWidth="1"/>
  </cols>
  <sheetData>
    <row r="1" s="91" customFormat="1" ht="12">
      <c r="D1" s="91" t="s">
        <v>57</v>
      </c>
    </row>
    <row r="2" s="91" customFormat="1" ht="12">
      <c r="D2" s="91" t="s">
        <v>6</v>
      </c>
    </row>
    <row r="3" s="91" customFormat="1" ht="12">
      <c r="D3" s="91" t="s">
        <v>7</v>
      </c>
    </row>
    <row r="4" s="91" customFormat="1" ht="12">
      <c r="D4" s="91" t="s">
        <v>8</v>
      </c>
    </row>
    <row r="5" ht="15.75">
      <c r="C5" s="1"/>
    </row>
    <row r="7" spans="1:6" ht="25.5" customHeight="1">
      <c r="A7" s="208" t="s">
        <v>135</v>
      </c>
      <c r="B7" s="208"/>
      <c r="C7" s="208"/>
      <c r="D7" s="208"/>
      <c r="E7" s="208"/>
      <c r="F7" s="208"/>
    </row>
    <row r="8" spans="1:6" ht="25.5" customHeight="1">
      <c r="A8" s="42"/>
      <c r="B8" s="42"/>
      <c r="C8" s="42"/>
      <c r="D8" s="42"/>
      <c r="E8" s="42"/>
      <c r="F8" s="42"/>
    </row>
    <row r="9" ht="12.75">
      <c r="F9" s="93" t="s">
        <v>5</v>
      </c>
    </row>
    <row r="10" spans="1:6" ht="35.25" customHeight="1">
      <c r="A10" s="207" t="s">
        <v>115</v>
      </c>
      <c r="B10" s="207" t="s">
        <v>136</v>
      </c>
      <c r="C10" s="207" t="s">
        <v>118</v>
      </c>
      <c r="D10" s="207" t="s">
        <v>119</v>
      </c>
      <c r="E10" s="207"/>
      <c r="F10" s="207"/>
    </row>
    <row r="11" spans="1:6" ht="27.75" customHeight="1">
      <c r="A11" s="207"/>
      <c r="B11" s="207"/>
      <c r="C11" s="207"/>
      <c r="D11" s="83" t="s">
        <v>120</v>
      </c>
      <c r="E11" s="83" t="s">
        <v>121</v>
      </c>
      <c r="F11" s="83" t="s">
        <v>122</v>
      </c>
    </row>
    <row r="12" spans="1:6" ht="12.75">
      <c r="A12" s="94" t="s">
        <v>24</v>
      </c>
      <c r="B12" s="60" t="s">
        <v>134</v>
      </c>
      <c r="C12" s="60"/>
      <c r="D12" s="60"/>
      <c r="E12" s="60"/>
      <c r="F12" s="60"/>
    </row>
    <row r="13" spans="1:6" ht="12.75">
      <c r="A13" s="60"/>
      <c r="B13" s="84" t="s">
        <v>202</v>
      </c>
      <c r="C13" s="60"/>
      <c r="D13" s="60"/>
      <c r="E13" s="60"/>
      <c r="F13" s="60"/>
    </row>
    <row r="14" spans="1:6" ht="12.75">
      <c r="A14" s="60"/>
      <c r="B14" s="84" t="s">
        <v>129</v>
      </c>
      <c r="C14" s="60"/>
      <c r="D14" s="60"/>
      <c r="E14" s="60"/>
      <c r="F14" s="60"/>
    </row>
    <row r="15" spans="1:6" ht="12.75">
      <c r="A15" s="60"/>
      <c r="B15" s="84" t="s">
        <v>130</v>
      </c>
      <c r="C15" s="60"/>
      <c r="D15" s="60"/>
      <c r="E15" s="60"/>
      <c r="F15" s="60"/>
    </row>
    <row r="16" spans="1:6" ht="12.75">
      <c r="A16" s="61"/>
      <c r="B16" s="85" t="s">
        <v>131</v>
      </c>
      <c r="C16" s="61"/>
      <c r="D16" s="61"/>
      <c r="E16" s="61"/>
      <c r="F16" s="61"/>
    </row>
    <row r="17" spans="1:6" ht="12.75">
      <c r="A17" s="94" t="s">
        <v>26</v>
      </c>
      <c r="B17" s="60" t="s">
        <v>132</v>
      </c>
      <c r="C17" s="60"/>
      <c r="D17" s="60"/>
      <c r="E17" s="60"/>
      <c r="F17" s="60"/>
    </row>
    <row r="18" spans="1:6" ht="12.75">
      <c r="A18" s="60"/>
      <c r="B18" s="84" t="s">
        <v>202</v>
      </c>
      <c r="C18" s="60"/>
      <c r="D18" s="60"/>
      <c r="E18" s="60"/>
      <c r="F18" s="60"/>
    </row>
    <row r="19" spans="1:6" ht="12.75">
      <c r="A19" s="60"/>
      <c r="B19" s="84" t="s">
        <v>129</v>
      </c>
      <c r="C19" s="60"/>
      <c r="D19" s="60"/>
      <c r="E19" s="60"/>
      <c r="F19" s="60"/>
    </row>
    <row r="20" spans="1:6" ht="12.75">
      <c r="A20" s="60"/>
      <c r="B20" s="84" t="s">
        <v>130</v>
      </c>
      <c r="C20" s="60"/>
      <c r="D20" s="60"/>
      <c r="E20" s="60"/>
      <c r="F20" s="60"/>
    </row>
    <row r="21" spans="1:6" ht="12.75">
      <c r="A21" s="61"/>
      <c r="B21" s="85" t="s">
        <v>131</v>
      </c>
      <c r="C21" s="61"/>
      <c r="D21" s="61"/>
      <c r="E21" s="61"/>
      <c r="F21" s="61"/>
    </row>
    <row r="22" spans="1:6" ht="12.75">
      <c r="A22" s="94"/>
      <c r="B22" s="60" t="s">
        <v>182</v>
      </c>
      <c r="C22" s="60"/>
      <c r="D22" s="60"/>
      <c r="E22" s="60"/>
      <c r="F22" s="60"/>
    </row>
    <row r="23" spans="1:6" ht="12.75">
      <c r="A23" s="60"/>
      <c r="B23" s="84" t="s">
        <v>202</v>
      </c>
      <c r="C23" s="60"/>
      <c r="D23" s="60"/>
      <c r="E23" s="60"/>
      <c r="F23" s="60"/>
    </row>
    <row r="24" spans="1:6" ht="12.75">
      <c r="A24" s="60"/>
      <c r="B24" s="84" t="s">
        <v>129</v>
      </c>
      <c r="C24" s="60"/>
      <c r="D24" s="60"/>
      <c r="E24" s="60"/>
      <c r="F24" s="60"/>
    </row>
    <row r="25" spans="1:6" ht="12.75">
      <c r="A25" s="60"/>
      <c r="B25" s="84" t="s">
        <v>130</v>
      </c>
      <c r="C25" s="60"/>
      <c r="D25" s="60"/>
      <c r="E25" s="60"/>
      <c r="F25" s="60"/>
    </row>
    <row r="26" spans="1:6" ht="12.75">
      <c r="A26" s="61"/>
      <c r="B26" s="85" t="s">
        <v>131</v>
      </c>
      <c r="C26" s="61"/>
      <c r="D26" s="61"/>
      <c r="E26" s="61"/>
      <c r="F26" s="61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35.375" style="67" customWidth="1"/>
    <col min="3" max="4" width="9.125" style="67" customWidth="1"/>
    <col min="5" max="5" width="29.875" style="67" customWidth="1"/>
    <col min="6" max="6" width="9.125" style="67" customWidth="1"/>
    <col min="7" max="7" width="9.875" style="67" customWidth="1"/>
    <col min="8" max="16384" width="9.125" style="67" customWidth="1"/>
  </cols>
  <sheetData>
    <row r="1" s="91" customFormat="1" ht="12">
      <c r="G1" s="91" t="s">
        <v>214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6" spans="1:10" ht="25.5" customHeight="1">
      <c r="A6" s="209" t="s">
        <v>133</v>
      </c>
      <c r="B6" s="209"/>
      <c r="C6" s="209"/>
      <c r="D6" s="209"/>
      <c r="E6" s="209"/>
      <c r="F6" s="209"/>
      <c r="G6" s="209"/>
      <c r="H6" s="209"/>
      <c r="I6" s="209"/>
      <c r="J6" s="209"/>
    </row>
    <row r="7" ht="12.75">
      <c r="J7" s="93" t="s">
        <v>5</v>
      </c>
    </row>
    <row r="8" spans="1:10" ht="35.25" customHeight="1">
      <c r="A8" s="207" t="s">
        <v>115</v>
      </c>
      <c r="B8" s="207" t="s">
        <v>116</v>
      </c>
      <c r="C8" s="207" t="s">
        <v>12</v>
      </c>
      <c r="D8" s="207" t="s">
        <v>13</v>
      </c>
      <c r="E8" s="207" t="s">
        <v>117</v>
      </c>
      <c r="F8" s="207"/>
      <c r="G8" s="207" t="s">
        <v>118</v>
      </c>
      <c r="H8" s="207" t="s">
        <v>119</v>
      </c>
      <c r="I8" s="207"/>
      <c r="J8" s="207"/>
    </row>
    <row r="9" spans="1:10" ht="27.75" customHeight="1">
      <c r="A9" s="207"/>
      <c r="B9" s="207"/>
      <c r="C9" s="207"/>
      <c r="D9" s="207"/>
      <c r="E9" s="83" t="s">
        <v>123</v>
      </c>
      <c r="F9" s="83" t="s">
        <v>113</v>
      </c>
      <c r="G9" s="207"/>
      <c r="H9" s="83" t="s">
        <v>120</v>
      </c>
      <c r="I9" s="83" t="s">
        <v>121</v>
      </c>
      <c r="J9" s="83" t="s">
        <v>122</v>
      </c>
    </row>
    <row r="10" spans="1:10" ht="12.75">
      <c r="A10" s="59" t="s">
        <v>35</v>
      </c>
      <c r="B10" s="59" t="s">
        <v>124</v>
      </c>
      <c r="C10" s="59"/>
      <c r="D10" s="59"/>
      <c r="E10" s="59" t="s">
        <v>128</v>
      </c>
      <c r="F10" s="59"/>
      <c r="G10" s="59"/>
      <c r="H10" s="59"/>
      <c r="I10" s="59"/>
      <c r="J10" s="59"/>
    </row>
    <row r="11" spans="1:10" ht="12.75">
      <c r="A11" s="60"/>
      <c r="B11" s="60" t="s">
        <v>125</v>
      </c>
      <c r="C11" s="60"/>
      <c r="D11" s="60"/>
      <c r="E11" s="86" t="s">
        <v>202</v>
      </c>
      <c r="F11" s="60"/>
      <c r="G11" s="60"/>
      <c r="H11" s="60"/>
      <c r="I11" s="60"/>
      <c r="J11" s="60"/>
    </row>
    <row r="12" spans="1:10" ht="12.75">
      <c r="A12" s="60"/>
      <c r="B12" s="60" t="s">
        <v>126</v>
      </c>
      <c r="C12" s="60"/>
      <c r="D12" s="60"/>
      <c r="E12" s="86" t="s">
        <v>129</v>
      </c>
      <c r="F12" s="60"/>
      <c r="G12" s="60"/>
      <c r="H12" s="60"/>
      <c r="I12" s="60"/>
      <c r="J12" s="60"/>
    </row>
    <row r="13" spans="1:10" ht="12.75">
      <c r="A13" s="60"/>
      <c r="B13" s="60" t="s">
        <v>127</v>
      </c>
      <c r="C13" s="60"/>
      <c r="D13" s="60"/>
      <c r="E13" s="86" t="s">
        <v>130</v>
      </c>
      <c r="F13" s="60"/>
      <c r="G13" s="60"/>
      <c r="H13" s="60"/>
      <c r="I13" s="60"/>
      <c r="J13" s="60"/>
    </row>
    <row r="14" spans="1:10" ht="12.75">
      <c r="A14" s="60"/>
      <c r="B14" s="60"/>
      <c r="C14" s="60"/>
      <c r="D14" s="60"/>
      <c r="E14" s="86" t="s">
        <v>131</v>
      </c>
      <c r="F14" s="60"/>
      <c r="G14" s="60"/>
      <c r="H14" s="60"/>
      <c r="I14" s="60"/>
      <c r="J14" s="60"/>
    </row>
    <row r="15" spans="1:10" ht="12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59" t="s">
        <v>36</v>
      </c>
      <c r="B16" s="59" t="s">
        <v>124</v>
      </c>
      <c r="C16" s="59"/>
      <c r="D16" s="59"/>
      <c r="E16" s="59" t="s">
        <v>128</v>
      </c>
      <c r="F16" s="59"/>
      <c r="G16" s="59"/>
      <c r="H16" s="59"/>
      <c r="I16" s="59"/>
      <c r="J16" s="59"/>
    </row>
    <row r="17" spans="1:10" ht="12.75">
      <c r="A17" s="60"/>
      <c r="B17" s="60" t="s">
        <v>125</v>
      </c>
      <c r="C17" s="60"/>
      <c r="D17" s="60"/>
      <c r="E17" s="86" t="s">
        <v>202</v>
      </c>
      <c r="F17" s="60"/>
      <c r="G17" s="60"/>
      <c r="H17" s="60"/>
      <c r="I17" s="60"/>
      <c r="J17" s="60"/>
    </row>
    <row r="18" spans="1:10" ht="12.75">
      <c r="A18" s="60"/>
      <c r="B18" s="60" t="s">
        <v>126</v>
      </c>
      <c r="C18" s="60"/>
      <c r="D18" s="60"/>
      <c r="E18" s="86" t="s">
        <v>129</v>
      </c>
      <c r="F18" s="60"/>
      <c r="G18" s="60"/>
      <c r="H18" s="60"/>
      <c r="I18" s="60"/>
      <c r="J18" s="60"/>
    </row>
    <row r="19" spans="1:10" ht="12.75">
      <c r="A19" s="60"/>
      <c r="B19" s="60" t="s">
        <v>127</v>
      </c>
      <c r="C19" s="60"/>
      <c r="D19" s="60"/>
      <c r="E19" s="86" t="s">
        <v>130</v>
      </c>
      <c r="F19" s="60"/>
      <c r="G19" s="60"/>
      <c r="H19" s="60"/>
      <c r="I19" s="60"/>
      <c r="J19" s="60"/>
    </row>
    <row r="20" spans="1:10" ht="12.75">
      <c r="A20" s="60"/>
      <c r="B20" s="60"/>
      <c r="C20" s="60"/>
      <c r="D20" s="60"/>
      <c r="E20" s="86" t="s">
        <v>131</v>
      </c>
      <c r="F20" s="60"/>
      <c r="G20" s="60"/>
      <c r="H20" s="60"/>
      <c r="I20" s="60"/>
      <c r="J20" s="60"/>
    </row>
    <row r="21" spans="1:10" ht="12.7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>
      <c r="A23" s="60"/>
      <c r="B23" s="60" t="s">
        <v>134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60"/>
      <c r="B24" s="84" t="s">
        <v>202</v>
      </c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84" t="s">
        <v>129</v>
      </c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84" t="s">
        <v>130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1"/>
      <c r="B27" s="85" t="s">
        <v>131</v>
      </c>
      <c r="C27" s="61"/>
      <c r="D27" s="61"/>
      <c r="E27" s="61"/>
      <c r="F27" s="61"/>
      <c r="G27" s="61"/>
      <c r="H27" s="61"/>
      <c r="I27" s="61"/>
      <c r="J27" s="61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Paweł Pawlak</cp:lastModifiedBy>
  <cp:lastPrinted>2006-03-09T06:54:07Z</cp:lastPrinted>
  <dcterms:created xsi:type="dcterms:W3CDTF">2000-10-09T19:11:55Z</dcterms:created>
  <dcterms:modified xsi:type="dcterms:W3CDTF">2006-03-14T12:15:55Z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